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NEMENMEB\Desktop\RİBA BÖLGE SONUÇLARI\"/>
    </mc:Choice>
  </mc:AlternateContent>
  <bookViews>
    <workbookView xWindow="480" yWindow="120" windowWidth="27960" windowHeight="12585" activeTab="2"/>
  </bookViews>
  <sheets>
    <sheet name="LİSE ÖĞRENCİ" sheetId="1" r:id="rId1"/>
    <sheet name="LİSE ÖĞRETMEN" sheetId="2" r:id="rId2"/>
    <sheet name="LİSE VELİ" sheetId="3" r:id="rId3"/>
  </sheets>
  <externalReferences>
    <externalReference r:id="rId4"/>
    <externalReference r:id="rId5"/>
  </externalReferences>
  <definedNames>
    <definedName name="DupeLink">[1]Sheet1!$B$1</definedName>
    <definedName name="tekrar">[2]TELEFON!$I$8:$I$810</definedName>
    <definedName name="tekrar2" localSheetId="0">#REF!</definedName>
    <definedName name="tekrar2">#REF!</definedName>
    <definedName name="tekrar3" localSheetId="0">#REF!</definedName>
    <definedName name="tekrar3">#REF!</definedName>
  </definedNames>
  <calcPr calcId="152511"/>
</workbook>
</file>

<file path=xl/calcChain.xml><?xml version="1.0" encoding="utf-8"?>
<calcChain xmlns="http://schemas.openxmlformats.org/spreadsheetml/2006/main">
  <c r="AL31" i="3" l="1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AB32" i="3" l="1"/>
  <c r="E32" i="3"/>
  <c r="V32" i="3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AB32" i="2" l="1"/>
  <c r="E32" i="2"/>
  <c r="V32" i="2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M31" i="1"/>
  <c r="L31" i="1"/>
  <c r="K31" i="1"/>
  <c r="J31" i="1"/>
  <c r="I31" i="1"/>
  <c r="H31" i="1"/>
  <c r="G31" i="1"/>
  <c r="F31" i="1"/>
  <c r="E31" i="1"/>
  <c r="AB32" i="1" l="1"/>
  <c r="E32" i="1" l="1"/>
  <c r="V32" i="1"/>
</calcChain>
</file>

<file path=xl/sharedStrings.xml><?xml version="1.0" encoding="utf-8"?>
<sst xmlns="http://schemas.openxmlformats.org/spreadsheetml/2006/main" count="91" uniqueCount="41">
  <si>
    <t>Maddeler</t>
  </si>
  <si>
    <t>BOYUTLAR</t>
  </si>
  <si>
    <t>Kişisel-Sosyal Rehberlik</t>
  </si>
  <si>
    <t>Mesleki Rehberlik</t>
  </si>
  <si>
    <t>Eğitsel Rehberlik</t>
  </si>
  <si>
    <t>DİĞER</t>
  </si>
  <si>
    <t>Boyut Ortalama Puanı</t>
  </si>
  <si>
    <t>ÖZEL EĞİTİM VE REHBERLİK HİZMETLERİ GENEL MÜDÜRLÜĞÜ</t>
  </si>
  <si>
    <t>Okul</t>
  </si>
  <si>
    <t>Madde Ortalama  Puanı</t>
  </si>
  <si>
    <t>Özel gelişim Anadolu Lisesi</t>
  </si>
  <si>
    <t>Özel Gelişim Anadolu Lisesi</t>
  </si>
  <si>
    <t>Menemen Anadolu Lisesi</t>
  </si>
  <si>
    <t>Nene Hatun Mesleki Eğitim Merkezi</t>
  </si>
  <si>
    <t>Nene Hatub Mesleki Eğitim Merkezi</t>
  </si>
  <si>
    <t>Özel Havajet MTAL</t>
  </si>
  <si>
    <t>Halide Gencer MTAL</t>
  </si>
  <si>
    <t>Menemen MTAL</t>
  </si>
  <si>
    <t>1,,8</t>
  </si>
  <si>
    <t>Özel Bilnet Karşıyaka Anadolu Fen Lisesi</t>
  </si>
  <si>
    <t>Özerl Bilnet Karşıyaka Anadolu Fen Lisesi</t>
  </si>
  <si>
    <t>Özel Bilnet karşıyaka Anadolu Fen lisesi</t>
  </si>
  <si>
    <t>Uluğbey Çpk Programlı Anadolu Lisesi</t>
  </si>
  <si>
    <t>Uluğbey Çok Programlı Anadolu Lisesi</t>
  </si>
  <si>
    <t>Menemen Atatürk Anadolu Lisesi</t>
  </si>
  <si>
    <t>Haldun Koşay Anadolu Lisesi</t>
  </si>
  <si>
    <t>Özerl İzmir 1919 Lisesi</t>
  </si>
  <si>
    <t>Özel İzmir 1919 Lisesi</t>
  </si>
  <si>
    <t>Özel Ekin Anadolu Lisesi</t>
  </si>
  <si>
    <t>Seyrek villakent anadolu Lisesi</t>
  </si>
  <si>
    <t>Seyrek Villa Kent Anadolu Lisesi</t>
  </si>
  <si>
    <t>İzbilim Koleji Anadolu Lisesi</t>
  </si>
  <si>
    <t>Menemen İHL</t>
  </si>
  <si>
    <t>Şehit Ahmet Özsoy Fen Lisesi</t>
  </si>
  <si>
    <t>Erdinç Ahmet Cengiz MTAL</t>
  </si>
  <si>
    <t>Özel Bahşehir Anadolu lisesi</t>
  </si>
  <si>
    <t>Özel Bahşehir Anadolu Lisesi</t>
  </si>
  <si>
    <t>Özel Bahçeşehir Anadolu Lisesi</t>
  </si>
  <si>
    <t>Özel Bahçeşehir Fen Lisesi</t>
  </si>
  <si>
    <t>Özel Bahçeşehir fen Lisesi</t>
  </si>
  <si>
    <t>Özel Mavişehir Fen Lisesi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</si>
</sst>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T_L_-;\-* #,##0.00\ _T_L_-;_-* &quot;-&quot;??\ _T_L_-;_-@_-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theme="0"/>
      <name val="Arial"/>
      <family val="2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Arial"/>
      <family val="2"/>
      <charset val="162"/>
    </font>
    <font>
      <b/>
      <sz val="11"/>
      <name val="Arial"/>
      <family val="2"/>
      <charset val="162"/>
    </font>
    <font>
      <b/>
      <sz val="10"/>
      <name val="Arial"/>
      <family val="2"/>
      <charset val="162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  <charset val="162"/>
    </font>
    <font>
      <b/>
      <sz val="11"/>
      <color rgb="FF884106"/>
      <name val="Times New Roman"/>
      <family val="1"/>
      <charset val="162"/>
    </font>
    <font>
      <sz val="10"/>
      <name val="Arial"/>
      <family val="2"/>
      <charset val="162"/>
    </font>
    <font>
      <sz val="10"/>
      <color indexed="8"/>
      <name val="ARIAL"/>
      <charset val="1"/>
    </font>
    <font>
      <sz val="10"/>
      <name val="Arial Tur"/>
      <charset val="162"/>
    </font>
    <font>
      <sz val="11"/>
      <color indexed="8"/>
      <name val="Calibri"/>
      <family val="2"/>
      <charset val="162"/>
    </font>
    <font>
      <sz val="8"/>
      <color theme="1"/>
      <name val="Calibri"/>
      <family val="2"/>
      <scheme val="minor"/>
    </font>
    <font>
      <b/>
      <sz val="14"/>
      <name val="Arial"/>
      <family val="2"/>
      <charset val="162"/>
    </font>
    <font>
      <sz val="12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794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rgb="FF884106"/>
      </left>
      <right/>
      <top style="medium">
        <color rgb="FF884106"/>
      </top>
      <bottom style="medium">
        <color rgb="FF884106"/>
      </bottom>
      <diagonal/>
    </border>
    <border>
      <left/>
      <right/>
      <top style="medium">
        <color rgb="FF884106"/>
      </top>
      <bottom style="medium">
        <color rgb="FF884106"/>
      </bottom>
      <diagonal/>
    </border>
    <border>
      <left/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 style="medium">
        <color rgb="FF884106"/>
      </top>
      <bottom style="medium">
        <color rgb="FF884106"/>
      </bottom>
      <diagonal/>
    </border>
    <border>
      <left style="medium">
        <color rgb="FF884106"/>
      </left>
      <right style="medium">
        <color rgb="FF884106"/>
      </right>
      <top/>
      <bottom style="medium">
        <color rgb="FF88410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15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6" fillId="0" borderId="0">
      <alignment vertical="top"/>
    </xf>
    <xf numFmtId="0" fontId="3" fillId="0" borderId="0"/>
    <xf numFmtId="0" fontId="4" fillId="0" borderId="0"/>
    <xf numFmtId="0" fontId="3" fillId="0" borderId="0"/>
    <xf numFmtId="0" fontId="4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6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164" fontId="1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0" fillId="2" borderId="0" xfId="0" applyFill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6" borderId="6" xfId="0" applyFill="1" applyBorder="1"/>
    <xf numFmtId="0" fontId="0" fillId="0" borderId="6" xfId="0" applyBorder="1" applyProtection="1"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2" fontId="19" fillId="6" borderId="6" xfId="0" applyNumberFormat="1" applyFont="1" applyFill="1" applyBorder="1"/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5" fillId="0" borderId="0" xfId="0" applyFont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21" fillId="7" borderId="9" xfId="0" applyFont="1" applyFill="1" applyBorder="1" applyAlignment="1">
      <alignment horizontal="center" vertical="center"/>
    </xf>
    <xf numFmtId="0" fontId="21" fillId="7" borderId="10" xfId="0" applyFont="1" applyFill="1" applyBorder="1" applyAlignment="1">
      <alignment horizontal="center" vertical="center"/>
    </xf>
    <xf numFmtId="0" fontId="0" fillId="0" borderId="6" xfId="0" applyBorder="1" applyProtection="1">
      <protection locked="0"/>
    </xf>
    <xf numFmtId="0" fontId="5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8" fillId="4" borderId="1" xfId="0" quotePrefix="1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9" fillId="4" borderId="4" xfId="0" quotePrefix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right"/>
    </xf>
    <xf numFmtId="0" fontId="12" fillId="6" borderId="6" xfId="0" applyFont="1" applyFill="1" applyBorder="1" applyAlignment="1">
      <alignment horizontal="right"/>
    </xf>
    <xf numFmtId="2" fontId="19" fillId="6" borderId="6" xfId="0" applyNumberFormat="1" applyFont="1" applyFill="1" applyBorder="1" applyAlignment="1">
      <alignment horizontal="center"/>
    </xf>
    <xf numFmtId="0" fontId="13" fillId="6" borderId="7" xfId="0" applyFont="1" applyFill="1" applyBorder="1" applyAlignment="1">
      <alignment horizontal="right"/>
    </xf>
    <xf numFmtId="0" fontId="13" fillId="6" borderId="8" xfId="0" applyFont="1" applyFill="1" applyBorder="1" applyAlignment="1">
      <alignment horizontal="right"/>
    </xf>
  </cellXfs>
  <cellStyles count="60">
    <cellStyle name="Binlik Ayracı 2" xfId="1"/>
    <cellStyle name="Binlik Ayracı 3" xfId="2"/>
    <cellStyle name="Normal" xfId="0" builtinId="0"/>
    <cellStyle name="Normal 10" xfId="3"/>
    <cellStyle name="Normal 10 2" xfId="28"/>
    <cellStyle name="Normal 10 3" xfId="44"/>
    <cellStyle name="Normal 11" xfId="4"/>
    <cellStyle name="Normal 11 2" xfId="29"/>
    <cellStyle name="Normal 11 3" xfId="45"/>
    <cellStyle name="Normal 12" xfId="5"/>
    <cellStyle name="Normal 13" xfId="6"/>
    <cellStyle name="Normal 13 2" xfId="30"/>
    <cellStyle name="Normal 13 3" xfId="46"/>
    <cellStyle name="Normal 14" xfId="7"/>
    <cellStyle name="Normal 14 2" xfId="31"/>
    <cellStyle name="Normal 14 3" xfId="47"/>
    <cellStyle name="Normal 15" xfId="8"/>
    <cellStyle name="Normal 15 2" xfId="32"/>
    <cellStyle name="Normal 15 3" xfId="48"/>
    <cellStyle name="Normal 16" xfId="9"/>
    <cellStyle name="Normal 17" xfId="10"/>
    <cellStyle name="Normal 17 2" xfId="33"/>
    <cellStyle name="Normal 17 3" xfId="49"/>
    <cellStyle name="Normal 18" xfId="11"/>
    <cellStyle name="Normal 19" xfId="12"/>
    <cellStyle name="Normal 19 2" xfId="34"/>
    <cellStyle name="Normal 19 3" xfId="50"/>
    <cellStyle name="Normal 2" xfId="13"/>
    <cellStyle name="Normal 2 2" xfId="14"/>
    <cellStyle name="Normal 20" xfId="15"/>
    <cellStyle name="Normal 20 2" xfId="35"/>
    <cellStyle name="Normal 20 3" xfId="51"/>
    <cellStyle name="Normal 21" xfId="16"/>
    <cellStyle name="Normal 21 2" xfId="36"/>
    <cellStyle name="Normal 21 3" xfId="52"/>
    <cellStyle name="Normal 22" xfId="17"/>
    <cellStyle name="Normal 22 2" xfId="37"/>
    <cellStyle name="Normal 22 3" xfId="53"/>
    <cellStyle name="Normal 3" xfId="18"/>
    <cellStyle name="Normal 3 2" xfId="19"/>
    <cellStyle name="Normal 4" xfId="20"/>
    <cellStyle name="Normal 4 2" xfId="38"/>
    <cellStyle name="Normal 4 3" xfId="54"/>
    <cellStyle name="Normal 5" xfId="21"/>
    <cellStyle name="Normal 5 2" xfId="39"/>
    <cellStyle name="Normal 5 3" xfId="55"/>
    <cellStyle name="Normal 6" xfId="22"/>
    <cellStyle name="Normal 6 2" xfId="40"/>
    <cellStyle name="Normal 6 3" xfId="56"/>
    <cellStyle name="Normal 7" xfId="23"/>
    <cellStyle name="Normal 7 2" xfId="41"/>
    <cellStyle name="Normal 7 3" xfId="57"/>
    <cellStyle name="Normal 8" xfId="24"/>
    <cellStyle name="Normal 8 2" xfId="42"/>
    <cellStyle name="Normal 8 3" xfId="58"/>
    <cellStyle name="Normal 9" xfId="25"/>
    <cellStyle name="Normal 9 2" xfId="43"/>
    <cellStyle name="Normal 9 3" xfId="59"/>
    <cellStyle name="Virgül 2" xfId="26"/>
    <cellStyle name="Virgül 3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5" name="Metin kutusu 4"/>
        <xdr:cNvSpPr txBox="1"/>
      </xdr:nvSpPr>
      <xdr:spPr>
        <a:xfrm>
          <a:off x="34099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10" name="Metin kutusu 9"/>
        <xdr:cNvSpPr txBox="1"/>
      </xdr:nvSpPr>
      <xdr:spPr>
        <a:xfrm>
          <a:off x="3409950" y="10048875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123825</xdr:colOff>
      <xdr:row>1</xdr:row>
      <xdr:rowOff>9525</xdr:rowOff>
    </xdr:from>
    <xdr:ext cx="8986557" cy="1480858"/>
    <xdr:pic>
      <xdr:nvPicPr>
        <xdr:cNvPr id="1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20069175"/>
          <a:ext cx="8986557" cy="1480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207870</xdr:colOff>
      <xdr:row>1</xdr:row>
      <xdr:rowOff>571500</xdr:rowOff>
    </xdr:from>
    <xdr:ext cx="901513" cy="765923"/>
    <xdr:pic>
      <xdr:nvPicPr>
        <xdr:cNvPr id="13" name="Resim 1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7995" y="20631150"/>
          <a:ext cx="901513" cy="765923"/>
        </a:xfrm>
        <a:prstGeom prst="rect">
          <a:avLst/>
        </a:prstGeom>
      </xdr:spPr>
    </xdr:pic>
    <xdr:clientData/>
  </xdr:oneCellAnchor>
  <xdr:twoCellAnchor>
    <xdr:from>
      <xdr:col>8</xdr:col>
      <xdr:colOff>78440</xdr:colOff>
      <xdr:row>1</xdr:row>
      <xdr:rowOff>448237</xdr:rowOff>
    </xdr:from>
    <xdr:to>
      <xdr:col>38</xdr:col>
      <xdr:colOff>179293</xdr:colOff>
      <xdr:row>2</xdr:row>
      <xdr:rowOff>11207</xdr:rowOff>
    </xdr:to>
    <xdr:sp macro="" textlink="" fLocksText="0">
      <xdr:nvSpPr>
        <xdr:cNvPr id="14" name="Metin kutusu 13"/>
        <xdr:cNvSpPr txBox="1"/>
      </xdr:nvSpPr>
      <xdr:spPr>
        <a:xfrm>
          <a:off x="2573990" y="20507887"/>
          <a:ext cx="6225428" cy="10869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MENEMEN REHBERLİK VE ARAŞTIRMA MERKEZİ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 ANKETİ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BÖLGE SONUÇ ÇİZELGESİ  (Lise-Öğrenci)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5" name="Metin kutusu 14"/>
        <xdr:cNvSpPr txBox="1"/>
      </xdr:nvSpPr>
      <xdr:spPr>
        <a:xfrm>
          <a:off x="3409950" y="2021205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682438</xdr:colOff>
      <xdr:row>3</xdr:row>
      <xdr:rowOff>124946</xdr:rowOff>
    </xdr:from>
    <xdr:to>
      <xdr:col>4</xdr:col>
      <xdr:colOff>6163</xdr:colOff>
      <xdr:row>3</xdr:row>
      <xdr:rowOff>124946</xdr:rowOff>
    </xdr:to>
    <xdr:cxnSp macro="">
      <xdr:nvCxnSpPr>
        <xdr:cNvPr id="16" name="Düz Ok Bağlayıcısı 15"/>
        <xdr:cNvCxnSpPr/>
      </xdr:nvCxnSpPr>
      <xdr:spPr>
        <a:xfrm>
          <a:off x="1501588" y="21946721"/>
          <a:ext cx="36195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2" name="Metin kutusu 1"/>
        <xdr:cNvSpPr txBox="1"/>
      </xdr:nvSpPr>
      <xdr:spPr>
        <a:xfrm>
          <a:off x="5886450" y="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</xdr:col>
      <xdr:colOff>47625</xdr:colOff>
      <xdr:row>0</xdr:row>
      <xdr:rowOff>171450</xdr:rowOff>
    </xdr:from>
    <xdr:ext cx="9191624" cy="1228725"/>
    <xdr:pic>
      <xdr:nvPicPr>
        <xdr:cNvPr id="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9191624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219075</xdr:colOff>
      <xdr:row>1</xdr:row>
      <xdr:rowOff>417576</xdr:rowOff>
    </xdr:from>
    <xdr:ext cx="895350" cy="658749"/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0" y="608076"/>
          <a:ext cx="895350" cy="658749"/>
        </a:xfrm>
        <a:prstGeom prst="rect">
          <a:avLst/>
        </a:prstGeom>
      </xdr:spPr>
    </xdr:pic>
    <xdr:clientData/>
  </xdr:oneCellAnchor>
  <xdr:twoCellAnchor>
    <xdr:from>
      <xdr:col>5</xdr:col>
      <xdr:colOff>38100</xdr:colOff>
      <xdr:row>1</xdr:row>
      <xdr:rowOff>323848</xdr:rowOff>
    </xdr:from>
    <xdr:to>
      <xdr:col>38</xdr:col>
      <xdr:colOff>314325</xdr:colOff>
      <xdr:row>2</xdr:row>
      <xdr:rowOff>28575</xdr:rowOff>
    </xdr:to>
    <xdr:sp macro="" textlink="" fLocksText="0">
      <xdr:nvSpPr>
        <xdr:cNvPr id="5" name="Metin kutusu 4"/>
        <xdr:cNvSpPr txBox="1"/>
      </xdr:nvSpPr>
      <xdr:spPr>
        <a:xfrm>
          <a:off x="3657600" y="514348"/>
          <a:ext cx="9391650" cy="9239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MENEMEN REHBERLİK VE ARAŞTIRMA MERKEZİ  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BÖLGE SONUÇ ÇİZELGESİ  (Lise-Öğretmen)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6" name="Metin kutusu 5"/>
        <xdr:cNvSpPr txBox="1"/>
      </xdr:nvSpPr>
      <xdr:spPr>
        <a:xfrm>
          <a:off x="5886450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695325</xdr:colOff>
      <xdr:row>3</xdr:row>
      <xdr:rowOff>104775</xdr:rowOff>
    </xdr:from>
    <xdr:to>
      <xdr:col>4</xdr:col>
      <xdr:colOff>19050</xdr:colOff>
      <xdr:row>3</xdr:row>
      <xdr:rowOff>104775</xdr:rowOff>
    </xdr:to>
    <xdr:cxnSp macro="">
      <xdr:nvCxnSpPr>
        <xdr:cNvPr id="7" name="Düz Ok Bağlayıcısı 6"/>
        <xdr:cNvCxnSpPr/>
      </xdr:nvCxnSpPr>
      <xdr:spPr>
        <a:xfrm>
          <a:off x="1609725" y="1781175"/>
          <a:ext cx="1752600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2" name="Metin kutusu 1"/>
        <xdr:cNvSpPr txBox="1"/>
      </xdr:nvSpPr>
      <xdr:spPr>
        <a:xfrm>
          <a:off x="5915025" y="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3" name="Metin kutusu 2"/>
        <xdr:cNvSpPr txBox="1"/>
      </xdr:nvSpPr>
      <xdr:spPr>
        <a:xfrm>
          <a:off x="5915025" y="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2</xdr:col>
      <xdr:colOff>57150</xdr:colOff>
      <xdr:row>0</xdr:row>
      <xdr:rowOff>171450</xdr:rowOff>
    </xdr:from>
    <xdr:ext cx="9039225" cy="1114425"/>
    <xdr:pic>
      <xdr:nvPicPr>
        <xdr:cNvPr id="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71450"/>
          <a:ext cx="90392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219075</xdr:colOff>
      <xdr:row>1</xdr:row>
      <xdr:rowOff>417576</xdr:rowOff>
    </xdr:from>
    <xdr:ext cx="895350" cy="658749"/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75" y="608076"/>
          <a:ext cx="895350" cy="658749"/>
        </a:xfrm>
        <a:prstGeom prst="rect">
          <a:avLst/>
        </a:prstGeom>
      </xdr:spPr>
    </xdr:pic>
    <xdr:clientData/>
  </xdr:one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6" name="Metin kutusu 5"/>
        <xdr:cNvSpPr txBox="1"/>
      </xdr:nvSpPr>
      <xdr:spPr>
        <a:xfrm>
          <a:off x="5915025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twoCellAnchor>
    <xdr:from>
      <xdr:col>3</xdr:col>
      <xdr:colOff>685800</xdr:colOff>
      <xdr:row>3</xdr:row>
      <xdr:rowOff>104775</xdr:rowOff>
    </xdr:from>
    <xdr:to>
      <xdr:col>4</xdr:col>
      <xdr:colOff>9525</xdr:colOff>
      <xdr:row>3</xdr:row>
      <xdr:rowOff>104775</xdr:rowOff>
    </xdr:to>
    <xdr:cxnSp macro="">
      <xdr:nvCxnSpPr>
        <xdr:cNvPr id="7" name="Düz Ok Bağlayıcısı 6"/>
        <xdr:cNvCxnSpPr/>
      </xdr:nvCxnSpPr>
      <xdr:spPr>
        <a:xfrm>
          <a:off x="1619250" y="1933575"/>
          <a:ext cx="1762125" cy="0"/>
        </a:xfrm>
        <a:prstGeom prst="straightConnector1">
          <a:avLst/>
        </a:prstGeom>
        <a:ln w="381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13</xdr:col>
      <xdr:colOff>57150</xdr:colOff>
      <xdr:row>0</xdr:row>
      <xdr:rowOff>0</xdr:rowOff>
    </xdr:from>
    <xdr:ext cx="1628774" cy="239425"/>
    <xdr:sp macro="" textlink="">
      <xdr:nvSpPr>
        <xdr:cNvPr id="8" name="Metin kutusu 7"/>
        <xdr:cNvSpPr txBox="1"/>
      </xdr:nvSpPr>
      <xdr:spPr>
        <a:xfrm>
          <a:off x="5915025" y="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</xdr:col>
      <xdr:colOff>152400</xdr:colOff>
      <xdr:row>1</xdr:row>
      <xdr:rowOff>9525</xdr:rowOff>
    </xdr:from>
    <xdr:ext cx="9134475" cy="1114425"/>
    <xdr:pic>
      <xdr:nvPicPr>
        <xdr:cNvPr id="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200025"/>
          <a:ext cx="913447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219075</xdr:colOff>
      <xdr:row>1</xdr:row>
      <xdr:rowOff>417576</xdr:rowOff>
    </xdr:from>
    <xdr:ext cx="895350" cy="658749"/>
    <xdr:pic>
      <xdr:nvPicPr>
        <xdr:cNvPr id="10" name="Resim 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82575" y="608076"/>
          <a:ext cx="895350" cy="658749"/>
        </a:xfrm>
        <a:prstGeom prst="rect">
          <a:avLst/>
        </a:prstGeom>
      </xdr:spPr>
    </xdr:pic>
    <xdr:clientData/>
  </xdr:one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1" name="Metin kutusu 10"/>
        <xdr:cNvSpPr txBox="1"/>
      </xdr:nvSpPr>
      <xdr:spPr>
        <a:xfrm>
          <a:off x="5915025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13</xdr:col>
      <xdr:colOff>57150</xdr:colOff>
      <xdr:row>40</xdr:row>
      <xdr:rowOff>152400</xdr:rowOff>
    </xdr:from>
    <xdr:ext cx="1628774" cy="239425"/>
    <xdr:sp macro="" textlink="">
      <xdr:nvSpPr>
        <xdr:cNvPr id="12" name="Metin kutusu 11"/>
        <xdr:cNvSpPr txBox="1"/>
      </xdr:nvSpPr>
      <xdr:spPr>
        <a:xfrm>
          <a:off x="5915025" y="444627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  <xdr:oneCellAnchor>
    <xdr:from>
      <xdr:col>0</xdr:col>
      <xdr:colOff>438151</xdr:colOff>
      <xdr:row>0</xdr:row>
      <xdr:rowOff>180975</xdr:rowOff>
    </xdr:from>
    <xdr:ext cx="9277350" cy="1314450"/>
    <xdr:pic>
      <xdr:nvPicPr>
        <xdr:cNvPr id="1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180975"/>
          <a:ext cx="927735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38</xdr:col>
      <xdr:colOff>276224</xdr:colOff>
      <xdr:row>1</xdr:row>
      <xdr:rowOff>560451</xdr:rowOff>
    </xdr:from>
    <xdr:ext cx="790575" cy="658749"/>
    <xdr:pic>
      <xdr:nvPicPr>
        <xdr:cNvPr id="14" name="Resim 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39724" y="750951"/>
          <a:ext cx="790575" cy="658749"/>
        </a:xfrm>
        <a:prstGeom prst="rect">
          <a:avLst/>
        </a:prstGeom>
      </xdr:spPr>
    </xdr:pic>
    <xdr:clientData/>
  </xdr:oneCellAnchor>
  <xdr:twoCellAnchor>
    <xdr:from>
      <xdr:col>4</xdr:col>
      <xdr:colOff>152400</xdr:colOff>
      <xdr:row>1</xdr:row>
      <xdr:rowOff>419099</xdr:rowOff>
    </xdr:from>
    <xdr:to>
      <xdr:col>38</xdr:col>
      <xdr:colOff>152400</xdr:colOff>
      <xdr:row>1</xdr:row>
      <xdr:rowOff>1323975</xdr:rowOff>
    </xdr:to>
    <xdr:sp macro="" textlink="" fLocksText="0">
      <xdr:nvSpPr>
        <xdr:cNvPr id="15" name="Metin kutusu 14"/>
        <xdr:cNvSpPr txBox="1"/>
      </xdr:nvSpPr>
      <xdr:spPr>
        <a:xfrm>
          <a:off x="3524250" y="609599"/>
          <a:ext cx="9391650" cy="9048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MENEMEN REHBERLİK VE ARAŞTIRMA MERKEZİ 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ÖĞRENCİ REHBERLİK İHTİYACI BELİRLEME ANKETİ</a:t>
          </a:r>
        </a:p>
        <a:p>
          <a:pPr algn="ctr"/>
          <a:r>
            <a:rPr lang="tr-TR" sz="1400" b="1" baseline="0">
              <a:solidFill>
                <a:srgbClr val="884106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BÖLGE SONUÇ ÇİZELGESİ  (Lise-Veli) </a:t>
          </a:r>
        </a:p>
      </xdr:txBody>
    </xdr:sp>
    <xdr:clientData fLocksWithSheet="0"/>
  </xdr:twoCellAnchor>
  <xdr:oneCellAnchor>
    <xdr:from>
      <xdr:col>13</xdr:col>
      <xdr:colOff>57150</xdr:colOff>
      <xdr:row>1</xdr:row>
      <xdr:rowOff>152400</xdr:rowOff>
    </xdr:from>
    <xdr:ext cx="1628774" cy="239425"/>
    <xdr:sp macro="" textlink="">
      <xdr:nvSpPr>
        <xdr:cNvPr id="16" name="Metin kutusu 15"/>
        <xdr:cNvSpPr txBox="1"/>
      </xdr:nvSpPr>
      <xdr:spPr>
        <a:xfrm>
          <a:off x="5915025" y="342900"/>
          <a:ext cx="1628774" cy="239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tr-TR" sz="1000" b="1">
            <a:solidFill>
              <a:schemeClr val="bg1"/>
            </a:solidFill>
            <a:latin typeface="Arabic Typesetting" panose="03020402040406030203" pitchFamily="66" charset="-78"/>
            <a:cs typeface="Arabic Typesetting" panose="03020402040406030203" pitchFamily="66" charset="-78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krarlan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&#214;L/Desktop/2015-2016%20G&#214;L%20L&#304;ST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>
        <row r="1">
          <cell r="B1" t="b">
            <v>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ANA SAYFA"/>
      <sheetName val="SINIF BİLGİLERİ"/>
      <sheetName val="ÖĞRENCİ LİSTELERİ"/>
      <sheetName val="SINIF LİSTELERİ"/>
      <sheetName val="NÜFUS"/>
      <sheetName val="ÖĞRENCİ BİLGİ"/>
      <sheetName val="NÖBETÇİ ÖĞRN."/>
      <sheetName val="ÖĞRENCİ BELGESİ"/>
      <sheetName val="2 GÜN DEVAMSIZLIK"/>
      <sheetName val="İZİN"/>
      <sheetName val="DERSE KABUL"/>
      <sheetName val="YOKLAMA FİŞİ"/>
      <sheetName val="YGS İZİN"/>
      <sheetName val="TAŞIMA"/>
      <sheetName val="KULÜPLER"/>
      <sheetName val="KULÜP LİSTELERİ"/>
      <sheetName val="ÖĞRETMEN DEĞ."/>
      <sheetName val="ÖĞRENCİ DEĞ."/>
      <sheetName val="KULÜP ADI DUYURU"/>
      <sheetName val="LİSTE TESLİM TUT."/>
      <sheetName val="ZAMAN ÇİZELGESİ"/>
      <sheetName val="SINIF GEÇME"/>
      <sheetName val="ZÜMRE TUTANAK"/>
      <sheetName val="GÜZEL SÖZLER"/>
      <sheetName val="SINIF TEMSİLC"/>
      <sheetName val="TELEFON"/>
      <sheetName val="FOTO"/>
      <sheetName val="İL-İLÇE"/>
      <sheetName val="TOPLU LİSTE"/>
      <sheetName val="LİSTE OLUŞTURMA"/>
      <sheetName val="PROJE"/>
      <sheetName val="VELİ TAAHHÜTNAME"/>
      <sheetName val="VELİ TAAHHÜTNAME (2)"/>
      <sheetName val="İSİM YAZIM DÜZENİ"/>
      <sheetName val="NAKİL"/>
      <sheetName val="NAKİL2"/>
      <sheetName val="GÜNLÜ YAZILAR"/>
      <sheetName val="Sayfa1"/>
      <sheetName val="Sayfa2"/>
    </sheetNames>
    <sheetDataSet>
      <sheetData sheetId="0" refreshError="1"/>
      <sheetData sheetId="1" refreshError="1"/>
      <sheetData sheetId="2" refreshError="1"/>
      <sheetData sheetId="3">
        <row r="15">
          <cell r="A15">
            <v>701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8">
          <cell r="I8" t="b">
            <v>1</v>
          </cell>
        </row>
        <row r="10">
          <cell r="I10" t="str">
            <v>CEP TEL.</v>
          </cell>
        </row>
        <row r="11">
          <cell r="I11">
            <v>5434545717</v>
          </cell>
        </row>
        <row r="12">
          <cell r="I12">
            <v>5515521619</v>
          </cell>
        </row>
        <row r="13">
          <cell r="I13">
            <v>5388154437</v>
          </cell>
        </row>
        <row r="14">
          <cell r="I14">
            <v>5368307405</v>
          </cell>
        </row>
        <row r="15">
          <cell r="I15">
            <v>5425759996</v>
          </cell>
        </row>
        <row r="16">
          <cell r="I16">
            <v>5438017615</v>
          </cell>
        </row>
        <row r="17">
          <cell r="I17">
            <v>5542538439</v>
          </cell>
        </row>
        <row r="18">
          <cell r="I18">
            <v>5427996595</v>
          </cell>
        </row>
        <row r="19">
          <cell r="I19">
            <v>5535508888</v>
          </cell>
        </row>
        <row r="20">
          <cell r="I20">
            <v>5432996139</v>
          </cell>
        </row>
        <row r="21">
          <cell r="I21">
            <v>5432328428</v>
          </cell>
        </row>
        <row r="22">
          <cell r="I22">
            <v>5546291510</v>
          </cell>
        </row>
        <row r="23">
          <cell r="I23">
            <v>5422151206</v>
          </cell>
        </row>
        <row r="24">
          <cell r="I24">
            <v>5439281027</v>
          </cell>
        </row>
        <row r="25">
          <cell r="I25">
            <v>5395292361</v>
          </cell>
        </row>
        <row r="26">
          <cell r="I26">
            <v>5438009817</v>
          </cell>
        </row>
        <row r="27">
          <cell r="I27">
            <v>5459325409</v>
          </cell>
        </row>
        <row r="28">
          <cell r="I28">
            <v>5412766259</v>
          </cell>
        </row>
        <row r="29">
          <cell r="I29">
            <v>5376238993</v>
          </cell>
        </row>
        <row r="30">
          <cell r="I30">
            <v>5432284424</v>
          </cell>
        </row>
        <row r="31">
          <cell r="I31">
            <v>5414642196</v>
          </cell>
        </row>
        <row r="32">
          <cell r="I32">
            <v>5061465419</v>
          </cell>
        </row>
        <row r="33">
          <cell r="I33">
            <v>5438646436</v>
          </cell>
        </row>
        <row r="34">
          <cell r="I34">
            <v>5453926704</v>
          </cell>
        </row>
        <row r="35">
          <cell r="I35">
            <v>5348441362</v>
          </cell>
        </row>
        <row r="36">
          <cell r="I36">
            <v>5439283344</v>
          </cell>
        </row>
        <row r="37">
          <cell r="I37">
            <v>5439038433</v>
          </cell>
        </row>
        <row r="38">
          <cell r="I38">
            <v>5076280654</v>
          </cell>
        </row>
        <row r="39">
          <cell r="I39">
            <v>5325574685</v>
          </cell>
        </row>
        <row r="40">
          <cell r="I40">
            <v>5360657526</v>
          </cell>
        </row>
        <row r="41">
          <cell r="I41">
            <v>5453306665</v>
          </cell>
        </row>
        <row r="42">
          <cell r="I42">
            <v>5392725922</v>
          </cell>
        </row>
        <row r="43">
          <cell r="I43">
            <v>5314229024</v>
          </cell>
        </row>
        <row r="44">
          <cell r="I44">
            <v>5436037773</v>
          </cell>
        </row>
        <row r="45">
          <cell r="I45">
            <v>5079400915</v>
          </cell>
        </row>
        <row r="46">
          <cell r="I46">
            <v>5399876404</v>
          </cell>
        </row>
        <row r="47">
          <cell r="I47">
            <v>5414212371</v>
          </cell>
        </row>
        <row r="48">
          <cell r="I48">
            <v>5438122942</v>
          </cell>
        </row>
        <row r="49">
          <cell r="I49">
            <v>5313373155</v>
          </cell>
        </row>
        <row r="50">
          <cell r="I50">
            <v>5432526993</v>
          </cell>
        </row>
        <row r="51">
          <cell r="I51">
            <v>5437871094</v>
          </cell>
        </row>
        <row r="52">
          <cell r="I52">
            <v>5418449653</v>
          </cell>
        </row>
        <row r="53">
          <cell r="I53">
            <v>5439281704</v>
          </cell>
        </row>
        <row r="54">
          <cell r="I54">
            <v>5435227126</v>
          </cell>
        </row>
        <row r="55">
          <cell r="I55">
            <v>5454914047</v>
          </cell>
        </row>
        <row r="56">
          <cell r="I56">
            <v>5075905760</v>
          </cell>
        </row>
        <row r="57">
          <cell r="I57">
            <v>5386944739</v>
          </cell>
        </row>
        <row r="58">
          <cell r="I58">
            <v>5454914047</v>
          </cell>
        </row>
        <row r="59">
          <cell r="I59">
            <v>5467886999</v>
          </cell>
        </row>
        <row r="60">
          <cell r="I60">
            <v>5414041108</v>
          </cell>
        </row>
        <row r="61">
          <cell r="I61">
            <v>5396997020</v>
          </cell>
        </row>
        <row r="62">
          <cell r="I62">
            <v>5416428082</v>
          </cell>
        </row>
        <row r="63">
          <cell r="I63">
            <v>5442275120</v>
          </cell>
        </row>
        <row r="64">
          <cell r="I64">
            <v>5459559123</v>
          </cell>
        </row>
        <row r="65">
          <cell r="I65">
            <v>5444069085</v>
          </cell>
        </row>
        <row r="66">
          <cell r="I66">
            <v>5075850658</v>
          </cell>
        </row>
        <row r="67">
          <cell r="I67">
            <v>5059312467</v>
          </cell>
        </row>
        <row r="68">
          <cell r="I68">
            <v>5438123329</v>
          </cell>
        </row>
        <row r="69">
          <cell r="I69">
            <v>5465564854</v>
          </cell>
        </row>
        <row r="70">
          <cell r="I70">
            <v>5439283110</v>
          </cell>
        </row>
        <row r="71">
          <cell r="I71">
            <v>5061622162</v>
          </cell>
        </row>
        <row r="72">
          <cell r="I72">
            <v>5360657515</v>
          </cell>
        </row>
        <row r="73">
          <cell r="I73">
            <v>5363334086</v>
          </cell>
        </row>
        <row r="74">
          <cell r="I74">
            <v>5439608071</v>
          </cell>
        </row>
        <row r="75">
          <cell r="I75">
            <v>5414752345</v>
          </cell>
        </row>
        <row r="76">
          <cell r="I76">
            <v>5448114394</v>
          </cell>
        </row>
        <row r="77">
          <cell r="I77">
            <v>5432802429</v>
          </cell>
        </row>
        <row r="78">
          <cell r="I78">
            <v>5383815738</v>
          </cell>
        </row>
        <row r="79">
          <cell r="I79">
            <v>5375023128</v>
          </cell>
        </row>
        <row r="80">
          <cell r="I80">
            <v>5424108951</v>
          </cell>
        </row>
        <row r="81">
          <cell r="I81">
            <v>5380293411</v>
          </cell>
        </row>
        <row r="82">
          <cell r="I82">
            <v>5346558563</v>
          </cell>
        </row>
        <row r="83">
          <cell r="I83">
            <v>5424988245</v>
          </cell>
        </row>
        <row r="84">
          <cell r="I84">
            <v>5532229612</v>
          </cell>
        </row>
        <row r="85">
          <cell r="I85">
            <v>5534448169</v>
          </cell>
        </row>
        <row r="86">
          <cell r="I86">
            <v>5374550202</v>
          </cell>
        </row>
        <row r="87">
          <cell r="I87">
            <v>5435721025</v>
          </cell>
        </row>
        <row r="88">
          <cell r="I88">
            <v>5435413037</v>
          </cell>
        </row>
        <row r="89">
          <cell r="I89">
            <v>5458374413</v>
          </cell>
        </row>
        <row r="90">
          <cell r="I90">
            <v>5064839957</v>
          </cell>
        </row>
        <row r="91">
          <cell r="I91">
            <v>5433388041</v>
          </cell>
        </row>
        <row r="92">
          <cell r="I92">
            <v>5376271520</v>
          </cell>
        </row>
        <row r="93">
          <cell r="I93">
            <v>5458724181</v>
          </cell>
        </row>
        <row r="94">
          <cell r="I94">
            <v>5455056485</v>
          </cell>
        </row>
        <row r="95">
          <cell r="I95">
            <v>5416883757</v>
          </cell>
        </row>
        <row r="96">
          <cell r="I96">
            <v>5436653330</v>
          </cell>
        </row>
        <row r="97">
          <cell r="I97">
            <v>5053135600</v>
          </cell>
        </row>
        <row r="98">
          <cell r="I98">
            <v>5318510693</v>
          </cell>
        </row>
        <row r="99">
          <cell r="I99">
            <v>5453889171</v>
          </cell>
        </row>
        <row r="100">
          <cell r="I100">
            <v>5464230599</v>
          </cell>
        </row>
        <row r="101">
          <cell r="I101">
            <v>5439338870</v>
          </cell>
        </row>
        <row r="102">
          <cell r="I102">
            <v>5459056989</v>
          </cell>
        </row>
        <row r="103">
          <cell r="I103">
            <v>5318949751</v>
          </cell>
        </row>
        <row r="104">
          <cell r="I104">
            <v>5058693000</v>
          </cell>
        </row>
        <row r="105">
          <cell r="I105">
            <v>5415746081</v>
          </cell>
        </row>
        <row r="106">
          <cell r="I106">
            <v>5412136339</v>
          </cell>
        </row>
        <row r="107">
          <cell r="I107">
            <v>5456345658</v>
          </cell>
        </row>
        <row r="108">
          <cell r="I108">
            <v>5333829196</v>
          </cell>
        </row>
        <row r="109">
          <cell r="I109">
            <v>5360690996</v>
          </cell>
        </row>
        <row r="110">
          <cell r="I110">
            <v>5435224568</v>
          </cell>
        </row>
        <row r="111">
          <cell r="I111">
            <v>5532875167</v>
          </cell>
        </row>
        <row r="112">
          <cell r="I112">
            <v>5424170570</v>
          </cell>
        </row>
        <row r="113">
          <cell r="I113">
            <v>5425963337</v>
          </cell>
        </row>
        <row r="114">
          <cell r="I114">
            <v>5308359188</v>
          </cell>
        </row>
        <row r="115">
          <cell r="I115">
            <v>5365723407</v>
          </cell>
        </row>
        <row r="116">
          <cell r="I116">
            <v>5418662290</v>
          </cell>
        </row>
        <row r="117">
          <cell r="I117">
            <v>5433388040</v>
          </cell>
        </row>
        <row r="118">
          <cell r="I118">
            <v>5078899036</v>
          </cell>
        </row>
        <row r="119">
          <cell r="I119">
            <v>5433773700</v>
          </cell>
        </row>
        <row r="120">
          <cell r="I120">
            <v>5369931924</v>
          </cell>
        </row>
        <row r="121">
          <cell r="I121">
            <v>5453887853</v>
          </cell>
        </row>
        <row r="122">
          <cell r="I122">
            <v>5397131873</v>
          </cell>
        </row>
        <row r="123">
          <cell r="I123">
            <v>5444493085</v>
          </cell>
        </row>
        <row r="124">
          <cell r="I124">
            <v>5412715356</v>
          </cell>
        </row>
        <row r="125">
          <cell r="I125">
            <v>5366037073</v>
          </cell>
        </row>
        <row r="126">
          <cell r="I126">
            <v>5319163794</v>
          </cell>
        </row>
        <row r="127">
          <cell r="I127">
            <v>5432057656</v>
          </cell>
        </row>
        <row r="128">
          <cell r="I128">
            <v>5415791084</v>
          </cell>
        </row>
        <row r="129">
          <cell r="I129">
            <v>5452764183</v>
          </cell>
        </row>
        <row r="130">
          <cell r="I130">
            <v>5432111028</v>
          </cell>
        </row>
        <row r="131">
          <cell r="I131">
            <v>5078889047</v>
          </cell>
        </row>
        <row r="132">
          <cell r="I132">
            <v>5423825884</v>
          </cell>
        </row>
        <row r="133">
          <cell r="I133">
            <v>5437346248</v>
          </cell>
        </row>
        <row r="134">
          <cell r="I134">
            <v>5434859725</v>
          </cell>
        </row>
        <row r="135">
          <cell r="I135">
            <v>5432111019</v>
          </cell>
        </row>
        <row r="136">
          <cell r="I136">
            <v>5417203342</v>
          </cell>
        </row>
        <row r="137">
          <cell r="I137">
            <v>5327281691</v>
          </cell>
        </row>
        <row r="138">
          <cell r="I138">
            <v>5349826361</v>
          </cell>
        </row>
        <row r="139">
          <cell r="I139">
            <v>5378701573</v>
          </cell>
        </row>
        <row r="140">
          <cell r="I140">
            <v>5455002737</v>
          </cell>
        </row>
        <row r="141">
          <cell r="I141">
            <v>5456912691</v>
          </cell>
        </row>
        <row r="142">
          <cell r="I142">
            <v>5511333679</v>
          </cell>
        </row>
        <row r="143">
          <cell r="I143">
            <v>5453926110</v>
          </cell>
        </row>
        <row r="144">
          <cell r="I144">
            <v>5437869281</v>
          </cell>
        </row>
        <row r="145">
          <cell r="I145">
            <v>5432937408</v>
          </cell>
        </row>
        <row r="146">
          <cell r="I146">
            <v>5321627899</v>
          </cell>
        </row>
        <row r="147">
          <cell r="I147">
            <v>5454027518</v>
          </cell>
        </row>
        <row r="148">
          <cell r="I148">
            <v>5379135104</v>
          </cell>
        </row>
        <row r="149">
          <cell r="I149">
            <v>5511369792</v>
          </cell>
        </row>
        <row r="150">
          <cell r="I150">
            <v>5433564218</v>
          </cell>
        </row>
        <row r="151">
          <cell r="I151">
            <v>5545959535</v>
          </cell>
        </row>
        <row r="152">
          <cell r="I152">
            <v>5304097636</v>
          </cell>
        </row>
        <row r="153">
          <cell r="I153">
            <v>5424388185</v>
          </cell>
        </row>
        <row r="154">
          <cell r="I154">
            <v>5315179535</v>
          </cell>
        </row>
        <row r="155">
          <cell r="I155">
            <v>5422751190</v>
          </cell>
        </row>
        <row r="156">
          <cell r="I156">
            <v>5053948947</v>
          </cell>
        </row>
        <row r="157">
          <cell r="I157">
            <v>5356263274</v>
          </cell>
        </row>
        <row r="158">
          <cell r="I158">
            <v>5432992850</v>
          </cell>
        </row>
        <row r="159">
          <cell r="I159">
            <v>5453718175</v>
          </cell>
        </row>
        <row r="160">
          <cell r="I160">
            <v>5434754883</v>
          </cell>
        </row>
        <row r="161">
          <cell r="I161">
            <v>5427763805</v>
          </cell>
        </row>
        <row r="162">
          <cell r="I162">
            <v>5389155581</v>
          </cell>
        </row>
        <row r="163">
          <cell r="I163">
            <v>5412030537</v>
          </cell>
        </row>
        <row r="164">
          <cell r="I164">
            <v>5327319927</v>
          </cell>
        </row>
        <row r="165">
          <cell r="I165">
            <v>5385701565</v>
          </cell>
        </row>
        <row r="166">
          <cell r="I166">
            <v>5367069413</v>
          </cell>
        </row>
        <row r="167">
          <cell r="I167">
            <v>5426048009</v>
          </cell>
        </row>
        <row r="168">
          <cell r="I168">
            <v>5314254893</v>
          </cell>
        </row>
        <row r="169">
          <cell r="I169">
            <v>5438621136</v>
          </cell>
        </row>
        <row r="170">
          <cell r="I170">
            <v>5357456949</v>
          </cell>
        </row>
        <row r="171">
          <cell r="I171">
            <v>5347162144</v>
          </cell>
        </row>
        <row r="172">
          <cell r="I172">
            <v>5439030468</v>
          </cell>
        </row>
        <row r="173">
          <cell r="I173">
            <v>5373260767</v>
          </cell>
        </row>
        <row r="174">
          <cell r="I174">
            <v>5388315517</v>
          </cell>
        </row>
        <row r="175">
          <cell r="I175">
            <v>5435224500</v>
          </cell>
        </row>
        <row r="176">
          <cell r="I176">
            <v>5393331283</v>
          </cell>
        </row>
        <row r="177">
          <cell r="I177">
            <v>5059811337</v>
          </cell>
        </row>
        <row r="178">
          <cell r="I178">
            <v>5453853706</v>
          </cell>
        </row>
        <row r="179">
          <cell r="I179">
            <v>5337259917</v>
          </cell>
        </row>
        <row r="180">
          <cell r="I180">
            <v>5057362455</v>
          </cell>
        </row>
        <row r="181">
          <cell r="I181">
            <v>5376271357</v>
          </cell>
        </row>
        <row r="182">
          <cell r="I182">
            <v>5412766205</v>
          </cell>
        </row>
        <row r="183">
          <cell r="I183">
            <v>5439281548</v>
          </cell>
        </row>
        <row r="184">
          <cell r="I184">
            <v>5380116113</v>
          </cell>
        </row>
        <row r="185">
          <cell r="I185">
            <v>5439085265</v>
          </cell>
        </row>
        <row r="186">
          <cell r="I186">
            <v>5445105574</v>
          </cell>
        </row>
        <row r="187">
          <cell r="I187">
            <v>5061405456</v>
          </cell>
        </row>
        <row r="188">
          <cell r="I188">
            <v>5419783418</v>
          </cell>
        </row>
        <row r="189">
          <cell r="I189">
            <v>5414737176</v>
          </cell>
        </row>
        <row r="190">
          <cell r="I190">
            <v>5452144030</v>
          </cell>
        </row>
        <row r="191">
          <cell r="I191">
            <v>5425608616</v>
          </cell>
        </row>
        <row r="192">
          <cell r="I192">
            <v>5434915932</v>
          </cell>
        </row>
        <row r="193">
          <cell r="I193">
            <v>5458288885</v>
          </cell>
        </row>
        <row r="194">
          <cell r="I194">
            <v>5376291308</v>
          </cell>
        </row>
        <row r="195">
          <cell r="I195">
            <v>5319035391</v>
          </cell>
        </row>
        <row r="196">
          <cell r="I196">
            <v>5051335510</v>
          </cell>
        </row>
        <row r="197">
          <cell r="I197">
            <v>5418514224</v>
          </cell>
        </row>
        <row r="198">
          <cell r="I198">
            <v>5438009395</v>
          </cell>
        </row>
        <row r="199">
          <cell r="I199">
            <v>5432526784</v>
          </cell>
        </row>
        <row r="200">
          <cell r="I200">
            <v>5309061682</v>
          </cell>
        </row>
        <row r="201">
          <cell r="I201">
            <v>5416307409</v>
          </cell>
        </row>
        <row r="202">
          <cell r="I202">
            <v>5467227153</v>
          </cell>
        </row>
        <row r="203">
          <cell r="I203">
            <v>5466071579</v>
          </cell>
        </row>
        <row r="204">
          <cell r="I204">
            <v>5413708483</v>
          </cell>
        </row>
        <row r="205">
          <cell r="I205">
            <v>5453925569</v>
          </cell>
        </row>
        <row r="206">
          <cell r="I206">
            <v>5452203994</v>
          </cell>
        </row>
        <row r="207">
          <cell r="I207">
            <v>5514325091</v>
          </cell>
        </row>
        <row r="208">
          <cell r="I208">
            <v>5457383449</v>
          </cell>
        </row>
        <row r="209">
          <cell r="I209">
            <v>5398967535</v>
          </cell>
        </row>
        <row r="211">
          <cell r="I211">
            <v>5366741760</v>
          </cell>
        </row>
        <row r="212">
          <cell r="I212">
            <v>5051314434</v>
          </cell>
        </row>
        <row r="213">
          <cell r="I213">
            <v>5419615900</v>
          </cell>
        </row>
        <row r="214">
          <cell r="I214">
            <v>5348415995</v>
          </cell>
        </row>
        <row r="215">
          <cell r="I215">
            <v>5367422382</v>
          </cell>
        </row>
        <row r="216">
          <cell r="I216">
            <v>5468221873</v>
          </cell>
        </row>
        <row r="217">
          <cell r="I217">
            <v>5462956394</v>
          </cell>
        </row>
        <row r="218">
          <cell r="I218">
            <v>5424948792</v>
          </cell>
        </row>
        <row r="219">
          <cell r="I219">
            <v>5438356721</v>
          </cell>
        </row>
        <row r="220">
          <cell r="I220">
            <v>5412437999</v>
          </cell>
        </row>
        <row r="221">
          <cell r="I221">
            <v>5453888285</v>
          </cell>
        </row>
        <row r="222">
          <cell r="I222">
            <v>5394783916</v>
          </cell>
        </row>
        <row r="223">
          <cell r="I223">
            <v>5389159305</v>
          </cell>
        </row>
        <row r="224">
          <cell r="I224">
            <v>5413291037</v>
          </cell>
        </row>
        <row r="225">
          <cell r="I225">
            <v>5426092624</v>
          </cell>
        </row>
        <row r="226">
          <cell r="I226">
            <v>5456912129</v>
          </cell>
        </row>
        <row r="227">
          <cell r="I227">
            <v>5423749197</v>
          </cell>
        </row>
        <row r="228">
          <cell r="I228">
            <v>5535832885</v>
          </cell>
        </row>
        <row r="229">
          <cell r="I229">
            <v>5385794288</v>
          </cell>
        </row>
        <row r="230">
          <cell r="I230">
            <v>5415997369</v>
          </cell>
        </row>
        <row r="231">
          <cell r="I231">
            <v>5446596800</v>
          </cell>
        </row>
        <row r="232">
          <cell r="I232">
            <v>5397337242</v>
          </cell>
        </row>
        <row r="233">
          <cell r="I233">
            <v>5078189413</v>
          </cell>
        </row>
        <row r="234">
          <cell r="I234">
            <v>5389136825</v>
          </cell>
        </row>
        <row r="235">
          <cell r="I235">
            <v>5465071557</v>
          </cell>
        </row>
        <row r="236">
          <cell r="I236">
            <v>5445068031</v>
          </cell>
        </row>
        <row r="237">
          <cell r="I237">
            <v>5394100737</v>
          </cell>
        </row>
        <row r="238">
          <cell r="I238">
            <v>5432709374</v>
          </cell>
        </row>
        <row r="239">
          <cell r="I239">
            <v>5435152588</v>
          </cell>
        </row>
        <row r="240">
          <cell r="I240">
            <v>5078883477</v>
          </cell>
        </row>
        <row r="241">
          <cell r="I241">
            <v>5354379699</v>
          </cell>
        </row>
        <row r="242">
          <cell r="I242">
            <v>5464231370</v>
          </cell>
        </row>
        <row r="243">
          <cell r="I243">
            <v>5346060965</v>
          </cell>
        </row>
        <row r="244">
          <cell r="I244">
            <v>5427909079</v>
          </cell>
        </row>
        <row r="245">
          <cell r="I245">
            <v>5368950879</v>
          </cell>
        </row>
        <row r="246">
          <cell r="I246">
            <v>5077755032</v>
          </cell>
        </row>
        <row r="247">
          <cell r="I247">
            <v>5051035066</v>
          </cell>
        </row>
        <row r="248">
          <cell r="I248">
            <v>5432258395</v>
          </cell>
        </row>
        <row r="249">
          <cell r="I249">
            <v>5445573093</v>
          </cell>
        </row>
        <row r="250">
          <cell r="I250">
            <v>5375637915</v>
          </cell>
        </row>
        <row r="251">
          <cell r="I251">
            <v>5459575757</v>
          </cell>
        </row>
        <row r="252">
          <cell r="I252">
            <v>5446538700</v>
          </cell>
        </row>
        <row r="253">
          <cell r="I253">
            <v>5452765165</v>
          </cell>
        </row>
        <row r="254">
          <cell r="I254">
            <v>5369478633</v>
          </cell>
        </row>
        <row r="255">
          <cell r="I255">
            <v>5412859636</v>
          </cell>
        </row>
        <row r="256">
          <cell r="I256">
            <v>5376252276</v>
          </cell>
        </row>
        <row r="257">
          <cell r="I257">
            <v>5435636495</v>
          </cell>
        </row>
        <row r="258">
          <cell r="I258">
            <v>5427150899</v>
          </cell>
        </row>
        <row r="259">
          <cell r="I259">
            <v>5422150330</v>
          </cell>
        </row>
        <row r="260">
          <cell r="I260">
            <v>5453317898</v>
          </cell>
        </row>
        <row r="261">
          <cell r="I261">
            <v>5427909013</v>
          </cell>
        </row>
        <row r="262">
          <cell r="I262">
            <v>5069001945</v>
          </cell>
        </row>
        <row r="263">
          <cell r="I263">
            <v>5423779984</v>
          </cell>
        </row>
        <row r="264">
          <cell r="I264">
            <v>5076386735</v>
          </cell>
        </row>
        <row r="265">
          <cell r="I265">
            <v>5067365850</v>
          </cell>
        </row>
        <row r="266">
          <cell r="I266">
            <v>5426047947</v>
          </cell>
        </row>
        <row r="267">
          <cell r="I267">
            <v>5452764720</v>
          </cell>
        </row>
        <row r="268">
          <cell r="I268">
            <v>5424856243</v>
          </cell>
        </row>
        <row r="269">
          <cell r="I269">
            <v>5517275515</v>
          </cell>
        </row>
        <row r="270">
          <cell r="I270">
            <v>5419578872</v>
          </cell>
        </row>
        <row r="271">
          <cell r="I271">
            <v>5345716993</v>
          </cell>
        </row>
        <row r="272">
          <cell r="I272">
            <v>5428954971</v>
          </cell>
        </row>
        <row r="273">
          <cell r="I273">
            <v>5375284503</v>
          </cell>
        </row>
        <row r="274">
          <cell r="I274">
            <v>5426693389</v>
          </cell>
        </row>
        <row r="275">
          <cell r="I275">
            <v>5316237193</v>
          </cell>
        </row>
        <row r="276">
          <cell r="I276">
            <v>5435661588</v>
          </cell>
        </row>
        <row r="277">
          <cell r="I277">
            <v>5427996369</v>
          </cell>
        </row>
        <row r="278">
          <cell r="I278">
            <v>5069067372</v>
          </cell>
        </row>
        <row r="279">
          <cell r="I279">
            <v>5436918114</v>
          </cell>
        </row>
        <row r="280">
          <cell r="I280">
            <v>5367024066</v>
          </cell>
        </row>
        <row r="281">
          <cell r="I281">
            <v>5424617790</v>
          </cell>
        </row>
        <row r="282">
          <cell r="I282">
            <v>5447899952</v>
          </cell>
        </row>
        <row r="283">
          <cell r="I283">
            <v>5313696268</v>
          </cell>
        </row>
        <row r="284">
          <cell r="I284">
            <v>5076498535</v>
          </cell>
        </row>
        <row r="285">
          <cell r="I285">
            <v>5452764025</v>
          </cell>
        </row>
        <row r="286">
          <cell r="I286">
            <v>5346095490</v>
          </cell>
        </row>
        <row r="287">
          <cell r="I287">
            <v>5054078786</v>
          </cell>
        </row>
        <row r="288">
          <cell r="I288">
            <v>5532572753</v>
          </cell>
        </row>
        <row r="289">
          <cell r="I289">
            <v>5466928065</v>
          </cell>
        </row>
        <row r="290">
          <cell r="I290">
            <v>5417796928</v>
          </cell>
        </row>
        <row r="291">
          <cell r="I291">
            <v>5453753252</v>
          </cell>
        </row>
        <row r="292">
          <cell r="I292">
            <v>5452201434</v>
          </cell>
        </row>
        <row r="293">
          <cell r="I293">
            <v>5457934429</v>
          </cell>
        </row>
        <row r="294">
          <cell r="I294">
            <v>5456675737</v>
          </cell>
        </row>
        <row r="295">
          <cell r="I295">
            <v>5426754868</v>
          </cell>
        </row>
        <row r="296">
          <cell r="I296">
            <v>5301525480</v>
          </cell>
        </row>
        <row r="297">
          <cell r="I297">
            <v>5467703511</v>
          </cell>
        </row>
        <row r="298">
          <cell r="I298">
            <v>5455054687</v>
          </cell>
        </row>
        <row r="299">
          <cell r="I299">
            <v>5428914995</v>
          </cell>
        </row>
        <row r="300">
          <cell r="I300">
            <v>5452173357</v>
          </cell>
        </row>
        <row r="301">
          <cell r="I301">
            <v>5417625711</v>
          </cell>
        </row>
        <row r="302">
          <cell r="I302">
            <v>5424108859</v>
          </cell>
        </row>
        <row r="303">
          <cell r="I303">
            <v>5414199392</v>
          </cell>
        </row>
        <row r="304">
          <cell r="I304">
            <v>5414358018</v>
          </cell>
        </row>
        <row r="305">
          <cell r="I305">
            <v>5448136432</v>
          </cell>
        </row>
        <row r="306">
          <cell r="I306">
            <v>5314514862</v>
          </cell>
        </row>
        <row r="307">
          <cell r="I307">
            <v>5433272472</v>
          </cell>
        </row>
        <row r="308">
          <cell r="I308">
            <v>5416965408</v>
          </cell>
        </row>
        <row r="309">
          <cell r="I309">
            <v>5414752446</v>
          </cell>
        </row>
        <row r="310">
          <cell r="I310">
            <v>5438772437</v>
          </cell>
        </row>
        <row r="311">
          <cell r="I311">
            <v>5418288030</v>
          </cell>
        </row>
        <row r="312">
          <cell r="I312">
            <v>5379142357</v>
          </cell>
        </row>
        <row r="313">
          <cell r="I313">
            <v>5383770124</v>
          </cell>
        </row>
        <row r="314">
          <cell r="I314">
            <v>5439628365</v>
          </cell>
        </row>
        <row r="315">
          <cell r="I315">
            <v>5436494701</v>
          </cell>
        </row>
        <row r="316">
          <cell r="I316">
            <v>5359132985</v>
          </cell>
        </row>
        <row r="317">
          <cell r="I317">
            <v>5379313726</v>
          </cell>
        </row>
        <row r="318">
          <cell r="I318">
            <v>5379135182</v>
          </cell>
        </row>
        <row r="319">
          <cell r="I319">
            <v>5323361901</v>
          </cell>
        </row>
        <row r="320">
          <cell r="I320">
            <v>5418498250</v>
          </cell>
        </row>
        <row r="321">
          <cell r="I321">
            <v>5412193343</v>
          </cell>
        </row>
        <row r="322">
          <cell r="I322">
            <v>5413131337</v>
          </cell>
        </row>
        <row r="323">
          <cell r="I323">
            <v>5399132744</v>
          </cell>
        </row>
        <row r="324">
          <cell r="I324">
            <v>5367700333</v>
          </cell>
        </row>
        <row r="325">
          <cell r="I325">
            <v>5435679091</v>
          </cell>
        </row>
        <row r="326">
          <cell r="I326">
            <v>5422751189</v>
          </cell>
        </row>
        <row r="327">
          <cell r="I327">
            <v>5376241637</v>
          </cell>
        </row>
        <row r="328">
          <cell r="I328">
            <v>5428914764</v>
          </cell>
        </row>
        <row r="329">
          <cell r="I329">
            <v>5416055951</v>
          </cell>
        </row>
        <row r="330">
          <cell r="I330">
            <v>5343764397</v>
          </cell>
        </row>
        <row r="331">
          <cell r="I331">
            <v>5380578419</v>
          </cell>
        </row>
        <row r="332">
          <cell r="I332">
            <v>5427792414</v>
          </cell>
        </row>
        <row r="333">
          <cell r="I333">
            <v>5413400616</v>
          </cell>
        </row>
        <row r="334">
          <cell r="I334">
            <v>5433494237</v>
          </cell>
        </row>
        <row r="335">
          <cell r="I335">
            <v>5077241048</v>
          </cell>
        </row>
        <row r="336">
          <cell r="I336">
            <v>5418160988</v>
          </cell>
        </row>
        <row r="337">
          <cell r="I337">
            <v>5413558401</v>
          </cell>
        </row>
        <row r="338">
          <cell r="I338">
            <v>5453524465</v>
          </cell>
        </row>
        <row r="339">
          <cell r="I339">
            <v>5455143737</v>
          </cell>
        </row>
        <row r="340">
          <cell r="I340">
            <v>5464066353</v>
          </cell>
        </row>
        <row r="341">
          <cell r="I341">
            <v>5432445998</v>
          </cell>
        </row>
        <row r="342">
          <cell r="I342">
            <v>5349820335</v>
          </cell>
        </row>
        <row r="343">
          <cell r="I343">
            <v>5436154807</v>
          </cell>
        </row>
        <row r="344">
          <cell r="I344">
            <v>5415896959</v>
          </cell>
        </row>
        <row r="345">
          <cell r="I345">
            <v>5457652576</v>
          </cell>
        </row>
        <row r="346">
          <cell r="I346">
            <v>5076667507</v>
          </cell>
        </row>
        <row r="347">
          <cell r="I347">
            <v>5077221424</v>
          </cell>
        </row>
        <row r="348">
          <cell r="I348">
            <v>5073390545</v>
          </cell>
        </row>
        <row r="349">
          <cell r="I349">
            <v>5386637386</v>
          </cell>
        </row>
        <row r="350">
          <cell r="I350">
            <v>5419111478</v>
          </cell>
        </row>
        <row r="351">
          <cell r="I351">
            <v>5424248997</v>
          </cell>
        </row>
        <row r="352">
          <cell r="I352">
            <v>5376272010</v>
          </cell>
        </row>
        <row r="353">
          <cell r="I353">
            <v>5449120037</v>
          </cell>
        </row>
        <row r="354">
          <cell r="I354">
            <v>5393066654</v>
          </cell>
        </row>
        <row r="355">
          <cell r="I355">
            <v>5349183587</v>
          </cell>
        </row>
        <row r="356">
          <cell r="I356">
            <v>5066979760</v>
          </cell>
        </row>
        <row r="357">
          <cell r="I357">
            <v>5417831009</v>
          </cell>
        </row>
        <row r="358">
          <cell r="I358">
            <v>5423824044</v>
          </cell>
        </row>
        <row r="359">
          <cell r="I359">
            <v>5064597178</v>
          </cell>
        </row>
        <row r="360">
          <cell r="I360">
            <v>5307007837</v>
          </cell>
        </row>
        <row r="361">
          <cell r="I361">
            <v>5545994075</v>
          </cell>
        </row>
        <row r="362">
          <cell r="I362">
            <v>5347383806</v>
          </cell>
        </row>
        <row r="363">
          <cell r="I363">
            <v>5379142394</v>
          </cell>
        </row>
        <row r="364">
          <cell r="I364">
            <v>5456911891</v>
          </cell>
        </row>
        <row r="365">
          <cell r="I365">
            <v>5449146518</v>
          </cell>
        </row>
        <row r="366">
          <cell r="I366">
            <v>5453130599</v>
          </cell>
        </row>
        <row r="367">
          <cell r="I367">
            <v>5459746005</v>
          </cell>
        </row>
        <row r="368">
          <cell r="I368">
            <v>5468118015</v>
          </cell>
        </row>
        <row r="369">
          <cell r="I369">
            <v>5319147909</v>
          </cell>
        </row>
        <row r="370">
          <cell r="I370">
            <v>5458614983</v>
          </cell>
        </row>
        <row r="371">
          <cell r="I371">
            <v>5558801837</v>
          </cell>
        </row>
        <row r="372">
          <cell r="I372">
            <v>5427690548</v>
          </cell>
        </row>
        <row r="373">
          <cell r="I373">
            <v>5467371189</v>
          </cell>
        </row>
        <row r="374">
          <cell r="I374">
            <v>5549243659</v>
          </cell>
        </row>
        <row r="375">
          <cell r="I375">
            <v>5057245216</v>
          </cell>
        </row>
        <row r="376">
          <cell r="I376">
            <v>5416650162</v>
          </cell>
        </row>
        <row r="377">
          <cell r="I377">
            <v>5413055241</v>
          </cell>
        </row>
        <row r="378">
          <cell r="I378">
            <v>5435876402</v>
          </cell>
        </row>
        <row r="379">
          <cell r="I379">
            <v>5415498120</v>
          </cell>
        </row>
        <row r="380">
          <cell r="I380">
            <v>5374148920</v>
          </cell>
        </row>
        <row r="381">
          <cell r="I381">
            <v>5426769939</v>
          </cell>
        </row>
        <row r="382">
          <cell r="I382">
            <v>5423946604</v>
          </cell>
        </row>
        <row r="383">
          <cell r="I383">
            <v>5549838538</v>
          </cell>
        </row>
        <row r="384">
          <cell r="I384">
            <v>5454469307</v>
          </cell>
        </row>
        <row r="385">
          <cell r="I385">
            <v>5055759550</v>
          </cell>
        </row>
        <row r="386">
          <cell r="I386">
            <v>5427690547</v>
          </cell>
        </row>
        <row r="387">
          <cell r="I387">
            <v>5454027580</v>
          </cell>
        </row>
        <row r="388">
          <cell r="I388">
            <v>5376267975</v>
          </cell>
        </row>
        <row r="389">
          <cell r="I389">
            <v>5465307578</v>
          </cell>
        </row>
        <row r="390">
          <cell r="I390">
            <v>5373585700</v>
          </cell>
        </row>
        <row r="391">
          <cell r="I391">
            <v>5374156528</v>
          </cell>
        </row>
        <row r="392">
          <cell r="I392">
            <v>5446159363</v>
          </cell>
        </row>
        <row r="393">
          <cell r="I393">
            <v>5416218776</v>
          </cell>
        </row>
        <row r="394">
          <cell r="I394">
            <v>5056189870</v>
          </cell>
        </row>
        <row r="395">
          <cell r="I395">
            <v>5412399410</v>
          </cell>
        </row>
        <row r="396">
          <cell r="I396">
            <v>5419379099</v>
          </cell>
        </row>
        <row r="397">
          <cell r="I397">
            <v>5316284333</v>
          </cell>
        </row>
        <row r="398">
          <cell r="I398">
            <v>5464543122</v>
          </cell>
        </row>
        <row r="399">
          <cell r="I399">
            <v>5423675216</v>
          </cell>
        </row>
        <row r="400">
          <cell r="I400">
            <v>5418694042</v>
          </cell>
        </row>
        <row r="401">
          <cell r="I401">
            <v>5372105757</v>
          </cell>
        </row>
        <row r="402">
          <cell r="I402">
            <v>5369618016</v>
          </cell>
        </row>
        <row r="403">
          <cell r="I403">
            <v>5436220080</v>
          </cell>
        </row>
        <row r="404">
          <cell r="I404">
            <v>5445105324</v>
          </cell>
        </row>
        <row r="405">
          <cell r="I405">
            <v>5399142115</v>
          </cell>
        </row>
        <row r="406">
          <cell r="I406">
            <v>5395292362</v>
          </cell>
        </row>
        <row r="407">
          <cell r="I407">
            <v>5416518125</v>
          </cell>
        </row>
        <row r="408">
          <cell r="I408">
            <v>5074754976</v>
          </cell>
        </row>
        <row r="409">
          <cell r="I409">
            <v>5412714123</v>
          </cell>
        </row>
        <row r="410">
          <cell r="I410">
            <v>5416883767</v>
          </cell>
        </row>
        <row r="411">
          <cell r="I411">
            <v>5399673733</v>
          </cell>
        </row>
        <row r="412">
          <cell r="I412">
            <v>5063160318</v>
          </cell>
        </row>
        <row r="413">
          <cell r="I413">
            <v>5380578463</v>
          </cell>
        </row>
        <row r="414">
          <cell r="I414">
            <v>5389608832</v>
          </cell>
        </row>
        <row r="415">
          <cell r="I415">
            <v>5063887401</v>
          </cell>
        </row>
        <row r="416">
          <cell r="I416">
            <v>5448671094</v>
          </cell>
        </row>
        <row r="417">
          <cell r="I417">
            <v>5434981333</v>
          </cell>
        </row>
        <row r="418">
          <cell r="I418">
            <v>5395994396</v>
          </cell>
        </row>
        <row r="419">
          <cell r="I419">
            <v>5413608508</v>
          </cell>
        </row>
        <row r="420">
          <cell r="I420">
            <v>5413686422</v>
          </cell>
        </row>
        <row r="421">
          <cell r="I421">
            <v>5068573480</v>
          </cell>
        </row>
        <row r="422">
          <cell r="I422">
            <v>5314657676</v>
          </cell>
        </row>
        <row r="423">
          <cell r="I423">
            <v>5345678084</v>
          </cell>
        </row>
        <row r="424">
          <cell r="I424">
            <v>5417828315</v>
          </cell>
        </row>
        <row r="425">
          <cell r="I425">
            <v>5548671896</v>
          </cell>
        </row>
        <row r="426">
          <cell r="I426">
            <v>5444403037</v>
          </cell>
        </row>
        <row r="427">
          <cell r="I427">
            <v>5448765430</v>
          </cell>
        </row>
        <row r="428">
          <cell r="I428">
            <v>5061010724</v>
          </cell>
        </row>
        <row r="429">
          <cell r="I429">
            <v>5345140075</v>
          </cell>
        </row>
        <row r="430">
          <cell r="I430">
            <v>5446755078</v>
          </cell>
        </row>
        <row r="431">
          <cell r="I431">
            <v>5312761150</v>
          </cell>
        </row>
        <row r="432">
          <cell r="I432">
            <v>5345712599</v>
          </cell>
        </row>
        <row r="433">
          <cell r="I433">
            <v>5380493127</v>
          </cell>
        </row>
        <row r="434">
          <cell r="I434">
            <v>5426591515</v>
          </cell>
        </row>
        <row r="435">
          <cell r="I435">
            <v>5422750619</v>
          </cell>
        </row>
        <row r="436">
          <cell r="I436">
            <v>5347770188</v>
          </cell>
        </row>
        <row r="437">
          <cell r="I437">
            <v>5398902638</v>
          </cell>
        </row>
        <row r="438">
          <cell r="I438">
            <v>5069543133</v>
          </cell>
        </row>
        <row r="439">
          <cell r="I439">
            <v>5307758616</v>
          </cell>
        </row>
        <row r="440">
          <cell r="I440">
            <v>5075450813</v>
          </cell>
        </row>
        <row r="441">
          <cell r="I441">
            <v>5453889130</v>
          </cell>
        </row>
        <row r="442">
          <cell r="I442">
            <v>5364940441</v>
          </cell>
        </row>
        <row r="443">
          <cell r="I443">
            <v>5075850620</v>
          </cell>
        </row>
        <row r="444">
          <cell r="I444">
            <v>5327654267</v>
          </cell>
        </row>
        <row r="445">
          <cell r="I445">
            <v>5310816459</v>
          </cell>
        </row>
        <row r="446">
          <cell r="I446">
            <v>5369234209</v>
          </cell>
        </row>
        <row r="447">
          <cell r="I447">
            <v>5452201255</v>
          </cell>
        </row>
        <row r="448">
          <cell r="I448">
            <v>5316533637</v>
          </cell>
        </row>
        <row r="449">
          <cell r="I449">
            <v>5458091464</v>
          </cell>
        </row>
        <row r="450">
          <cell r="I450">
            <v>5457484362</v>
          </cell>
        </row>
        <row r="451">
          <cell r="I451">
            <v>5435175393</v>
          </cell>
        </row>
        <row r="452">
          <cell r="I452">
            <v>5064282170</v>
          </cell>
        </row>
        <row r="453">
          <cell r="I453">
            <v>5052349494</v>
          </cell>
        </row>
        <row r="454">
          <cell r="I454">
            <v>5318591097</v>
          </cell>
        </row>
        <row r="455">
          <cell r="I455">
            <v>5432680498</v>
          </cell>
        </row>
        <row r="456">
          <cell r="I456">
            <v>5344143121</v>
          </cell>
        </row>
        <row r="457">
          <cell r="I457">
            <v>5064381026</v>
          </cell>
        </row>
        <row r="458">
          <cell r="I458">
            <v>5382778197</v>
          </cell>
        </row>
        <row r="459">
          <cell r="I459">
            <v>5423776366</v>
          </cell>
        </row>
        <row r="460">
          <cell r="I460">
            <v>5433637576</v>
          </cell>
        </row>
        <row r="461">
          <cell r="I461">
            <v>5055508657</v>
          </cell>
        </row>
        <row r="462">
          <cell r="I462">
            <v>5452765100</v>
          </cell>
        </row>
        <row r="463">
          <cell r="I463">
            <v>5439674335</v>
          </cell>
        </row>
        <row r="464">
          <cell r="I464" t="str">
            <v>-</v>
          </cell>
        </row>
        <row r="465">
          <cell r="I465">
            <v>5417670537</v>
          </cell>
        </row>
        <row r="466">
          <cell r="I466">
            <v>5536305630</v>
          </cell>
        </row>
        <row r="467">
          <cell r="I467" t="str">
            <v>-</v>
          </cell>
        </row>
        <row r="468">
          <cell r="I468">
            <v>5465645273</v>
          </cell>
        </row>
        <row r="469">
          <cell r="I469">
            <v>5321567017</v>
          </cell>
        </row>
        <row r="470">
          <cell r="I470">
            <v>5302884601</v>
          </cell>
        </row>
        <row r="471">
          <cell r="I471">
            <v>5452765208</v>
          </cell>
        </row>
        <row r="472">
          <cell r="I472">
            <v>5432445929</v>
          </cell>
        </row>
        <row r="473">
          <cell r="I473">
            <v>5422150690</v>
          </cell>
        </row>
        <row r="474">
          <cell r="I474">
            <v>5442455172</v>
          </cell>
        </row>
        <row r="475">
          <cell r="I475">
            <v>5073200236</v>
          </cell>
        </row>
        <row r="476">
          <cell r="I476" t="str">
            <v>-</v>
          </cell>
        </row>
        <row r="477">
          <cell r="I477">
            <v>5075155434</v>
          </cell>
        </row>
        <row r="478">
          <cell r="I478">
            <v>5067927715</v>
          </cell>
        </row>
        <row r="479">
          <cell r="I479">
            <v>5515502369</v>
          </cell>
        </row>
        <row r="480">
          <cell r="I480">
            <v>5303286244</v>
          </cell>
        </row>
        <row r="481">
          <cell r="I481">
            <v>5347633141</v>
          </cell>
        </row>
        <row r="482">
          <cell r="I482">
            <v>5444421258</v>
          </cell>
        </row>
        <row r="483">
          <cell r="I483">
            <v>5438541646</v>
          </cell>
        </row>
        <row r="484">
          <cell r="I484">
            <v>5319760220</v>
          </cell>
        </row>
        <row r="485">
          <cell r="I485">
            <v>5427690560</v>
          </cell>
        </row>
        <row r="486">
          <cell r="I486">
            <v>5375631169</v>
          </cell>
        </row>
        <row r="487">
          <cell r="I487">
            <v>5373579157</v>
          </cell>
        </row>
        <row r="488">
          <cell r="I488">
            <v>5415440151</v>
          </cell>
        </row>
        <row r="489">
          <cell r="I489">
            <v>5375629266</v>
          </cell>
        </row>
        <row r="490">
          <cell r="I490">
            <v>5454870282</v>
          </cell>
        </row>
        <row r="491">
          <cell r="I491">
            <v>5428345425</v>
          </cell>
        </row>
        <row r="492">
          <cell r="I492">
            <v>5456912301</v>
          </cell>
        </row>
        <row r="493">
          <cell r="I493">
            <v>5323044538</v>
          </cell>
        </row>
        <row r="494">
          <cell r="I494">
            <v>5309783150</v>
          </cell>
        </row>
        <row r="495">
          <cell r="I495">
            <v>5419679723</v>
          </cell>
        </row>
        <row r="496">
          <cell r="I496">
            <v>5362314212</v>
          </cell>
        </row>
        <row r="497">
          <cell r="I497">
            <v>5079994456</v>
          </cell>
        </row>
        <row r="498">
          <cell r="I498">
            <v>5448265353</v>
          </cell>
        </row>
        <row r="499">
          <cell r="I499">
            <v>5439338848</v>
          </cell>
        </row>
        <row r="500">
          <cell r="I500">
            <v>5453306850</v>
          </cell>
        </row>
        <row r="501">
          <cell r="I501">
            <v>5449120401</v>
          </cell>
        </row>
        <row r="502">
          <cell r="I502">
            <v>5436411272</v>
          </cell>
        </row>
        <row r="503">
          <cell r="I503">
            <v>5466305262</v>
          </cell>
        </row>
        <row r="504">
          <cell r="I504">
            <v>5061034063</v>
          </cell>
        </row>
        <row r="505">
          <cell r="I505">
            <v>5445804919</v>
          </cell>
        </row>
        <row r="506">
          <cell r="I506">
            <v>5422819802</v>
          </cell>
        </row>
        <row r="507">
          <cell r="I507" t="str">
            <v>-</v>
          </cell>
        </row>
        <row r="508">
          <cell r="I508">
            <v>5439281242</v>
          </cell>
        </row>
        <row r="509">
          <cell r="I509">
            <v>5427956767</v>
          </cell>
        </row>
        <row r="510">
          <cell r="I510">
            <v>5453925920</v>
          </cell>
        </row>
        <row r="511">
          <cell r="I511">
            <v>5055916013</v>
          </cell>
        </row>
        <row r="512">
          <cell r="I512">
            <v>5343949730</v>
          </cell>
        </row>
        <row r="513">
          <cell r="I513">
            <v>5532303599</v>
          </cell>
        </row>
        <row r="514">
          <cell r="I514">
            <v>5313472350</v>
          </cell>
        </row>
        <row r="515">
          <cell r="I515">
            <v>5422198729</v>
          </cell>
        </row>
        <row r="516">
          <cell r="I516">
            <v>5469092001</v>
          </cell>
        </row>
        <row r="517">
          <cell r="I517">
            <v>5426092686</v>
          </cell>
        </row>
        <row r="518">
          <cell r="I518">
            <v>5330187785</v>
          </cell>
        </row>
        <row r="519">
          <cell r="I519">
            <v>5387332677</v>
          </cell>
        </row>
        <row r="520">
          <cell r="I520">
            <v>5342059754</v>
          </cell>
        </row>
        <row r="521">
          <cell r="I521">
            <v>5384243383</v>
          </cell>
        </row>
        <row r="522">
          <cell r="I522">
            <v>5078684637</v>
          </cell>
        </row>
        <row r="523">
          <cell r="I523">
            <v>5459442566</v>
          </cell>
        </row>
        <row r="524">
          <cell r="I524">
            <v>5415026083</v>
          </cell>
        </row>
        <row r="525">
          <cell r="I525">
            <v>5360596420</v>
          </cell>
        </row>
        <row r="526">
          <cell r="I526">
            <v>5448773945</v>
          </cell>
        </row>
        <row r="527">
          <cell r="I527">
            <v>5373856281</v>
          </cell>
        </row>
        <row r="528">
          <cell r="I528">
            <v>5319184028</v>
          </cell>
        </row>
        <row r="529">
          <cell r="I529">
            <v>5494599995</v>
          </cell>
        </row>
        <row r="530">
          <cell r="I530">
            <v>5469381007</v>
          </cell>
        </row>
        <row r="531">
          <cell r="I531">
            <v>5414632372</v>
          </cell>
        </row>
        <row r="532">
          <cell r="I532">
            <v>5433231481</v>
          </cell>
        </row>
        <row r="533">
          <cell r="I533">
            <v>5419007337</v>
          </cell>
        </row>
        <row r="534">
          <cell r="I534">
            <v>5433133305</v>
          </cell>
        </row>
        <row r="535">
          <cell r="I535">
            <v>5455176496</v>
          </cell>
        </row>
        <row r="536">
          <cell r="I536">
            <v>5437248894</v>
          </cell>
        </row>
        <row r="537">
          <cell r="I537">
            <v>5316245418</v>
          </cell>
        </row>
        <row r="538">
          <cell r="I538">
            <v>5365910919</v>
          </cell>
        </row>
        <row r="539">
          <cell r="I539">
            <v>5454586567</v>
          </cell>
        </row>
        <row r="540">
          <cell r="I540">
            <v>5435024163</v>
          </cell>
        </row>
        <row r="541">
          <cell r="I541">
            <v>5469381026</v>
          </cell>
        </row>
        <row r="542">
          <cell r="I542">
            <v>5425749423</v>
          </cell>
        </row>
        <row r="543">
          <cell r="I543">
            <v>5452763170</v>
          </cell>
        </row>
        <row r="544">
          <cell r="I544">
            <v>5444828047</v>
          </cell>
        </row>
        <row r="545">
          <cell r="I545">
            <v>5457372001</v>
          </cell>
        </row>
        <row r="546">
          <cell r="I546">
            <v>5383860111</v>
          </cell>
        </row>
        <row r="547">
          <cell r="I547">
            <v>5434754863</v>
          </cell>
        </row>
        <row r="548">
          <cell r="I548">
            <v>5545634186</v>
          </cell>
        </row>
        <row r="549">
          <cell r="I549">
            <v>5433751936</v>
          </cell>
        </row>
        <row r="550">
          <cell r="I550">
            <v>5433404953</v>
          </cell>
        </row>
        <row r="551">
          <cell r="I551">
            <v>5535045410</v>
          </cell>
        </row>
        <row r="552">
          <cell r="I552">
            <v>5074768812</v>
          </cell>
        </row>
        <row r="553">
          <cell r="I553">
            <v>5512592359</v>
          </cell>
        </row>
        <row r="554">
          <cell r="I554">
            <v>5426653722</v>
          </cell>
        </row>
        <row r="555">
          <cell r="I555">
            <v>5415162029</v>
          </cell>
        </row>
        <row r="556">
          <cell r="I556">
            <v>5468996775</v>
          </cell>
        </row>
        <row r="557">
          <cell r="I557">
            <v>5393322925</v>
          </cell>
        </row>
        <row r="558">
          <cell r="I558">
            <v>5435651870</v>
          </cell>
        </row>
        <row r="559">
          <cell r="I559">
            <v>5362375472</v>
          </cell>
        </row>
        <row r="560">
          <cell r="I560">
            <v>5078898628</v>
          </cell>
        </row>
        <row r="561">
          <cell r="I561">
            <v>5456911965</v>
          </cell>
        </row>
        <row r="562">
          <cell r="I562">
            <v>5315100058</v>
          </cell>
        </row>
        <row r="563">
          <cell r="I563">
            <v>5423747721</v>
          </cell>
        </row>
        <row r="564">
          <cell r="I564">
            <v>5348532832</v>
          </cell>
        </row>
        <row r="565">
          <cell r="I565">
            <v>5465373712</v>
          </cell>
        </row>
        <row r="566">
          <cell r="I566">
            <v>5378170174</v>
          </cell>
        </row>
        <row r="567">
          <cell r="I567">
            <v>5367939037</v>
          </cell>
        </row>
        <row r="568">
          <cell r="I568">
            <v>5459442570</v>
          </cell>
        </row>
        <row r="569">
          <cell r="I569">
            <v>5456912360</v>
          </cell>
        </row>
        <row r="570">
          <cell r="I570">
            <v>5312946387</v>
          </cell>
        </row>
        <row r="571">
          <cell r="I571">
            <v>5375085253</v>
          </cell>
        </row>
        <row r="572">
          <cell r="I572">
            <v>5360657495</v>
          </cell>
        </row>
        <row r="573">
          <cell r="I573">
            <v>5456455122</v>
          </cell>
        </row>
        <row r="574">
          <cell r="I574">
            <v>5367867161</v>
          </cell>
        </row>
        <row r="575">
          <cell r="I575">
            <v>5422930978</v>
          </cell>
        </row>
        <row r="576">
          <cell r="I576" t="str">
            <v>-</v>
          </cell>
        </row>
        <row r="577">
          <cell r="I577">
            <v>5418045684</v>
          </cell>
        </row>
        <row r="578">
          <cell r="I578">
            <v>5340731466</v>
          </cell>
        </row>
        <row r="579">
          <cell r="I579">
            <v>5533803357</v>
          </cell>
        </row>
        <row r="580">
          <cell r="I580">
            <v>5447873949</v>
          </cell>
        </row>
        <row r="581">
          <cell r="I581">
            <v>5426181331</v>
          </cell>
        </row>
        <row r="582">
          <cell r="I582">
            <v>5432663010</v>
          </cell>
        </row>
        <row r="583">
          <cell r="I583">
            <v>5443319994</v>
          </cell>
        </row>
        <row r="584">
          <cell r="I584">
            <v>5054718687</v>
          </cell>
        </row>
        <row r="585">
          <cell r="I585">
            <v>5437870122</v>
          </cell>
        </row>
        <row r="586">
          <cell r="I586">
            <v>5469797967</v>
          </cell>
        </row>
        <row r="587">
          <cell r="I587">
            <v>5455669919</v>
          </cell>
        </row>
        <row r="588">
          <cell r="I588">
            <v>5532831791</v>
          </cell>
        </row>
        <row r="589">
          <cell r="I589">
            <v>5462415318</v>
          </cell>
        </row>
        <row r="590">
          <cell r="I590">
            <v>5445824790</v>
          </cell>
        </row>
        <row r="591">
          <cell r="I591">
            <v>5462713939</v>
          </cell>
        </row>
        <row r="592">
          <cell r="I592">
            <v>5366587224</v>
          </cell>
        </row>
        <row r="593">
          <cell r="I593">
            <v>5469381625</v>
          </cell>
        </row>
        <row r="594">
          <cell r="I594">
            <v>5378490544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showGridLines="0" topLeftCell="B1" zoomScaleNormal="100" workbookViewId="0">
      <pane ySplit="5" topLeftCell="A6" activePane="bottomLeft" state="frozen"/>
      <selection pane="bottomLeft" activeCell="B31" sqref="A31:XFD205"/>
    </sheetView>
  </sheetViews>
  <sheetFormatPr defaultRowHeight="15"/>
  <cols>
    <col min="1" max="1" width="6.7109375" customWidth="1"/>
    <col min="2" max="2" width="2.5703125" customWidth="1"/>
    <col min="3" max="3" width="4.7109375" customWidth="1"/>
    <col min="4" max="4" width="36.5703125" customWidth="1"/>
    <col min="5" max="38" width="4.140625" customWidth="1"/>
    <col min="39" max="39" width="12.7109375" customWidth="1"/>
    <col min="40" max="40" width="4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20" customHeight="1" thickBot="1">
      <c r="A2" s="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O2" s="1"/>
    </row>
    <row r="3" spans="1:41" ht="18.75" thickBot="1">
      <c r="A3" s="1"/>
      <c r="C3" s="2"/>
      <c r="D3" s="3"/>
      <c r="E3" s="19" t="s">
        <v>0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1"/>
      <c r="AO3" s="1"/>
    </row>
    <row r="4" spans="1:41" ht="18.75" thickBot="1">
      <c r="A4" s="1"/>
      <c r="C4" s="22" t="s">
        <v>1</v>
      </c>
      <c r="D4" s="23"/>
      <c r="E4" s="24" t="s">
        <v>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 t="s">
        <v>3</v>
      </c>
      <c r="W4" s="24"/>
      <c r="X4" s="24"/>
      <c r="Y4" s="24"/>
      <c r="Z4" s="24"/>
      <c r="AA4" s="24"/>
      <c r="AB4" s="24" t="s">
        <v>4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4"/>
      <c r="AO4" s="1"/>
    </row>
    <row r="5" spans="1:41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5" t="s">
        <v>5</v>
      </c>
      <c r="AO5" s="1"/>
    </row>
    <row r="6" spans="1:41" s="12" customFormat="1" ht="15.75" thickBot="1">
      <c r="A6" s="11"/>
      <c r="C6" s="9">
        <v>1</v>
      </c>
      <c r="D6" s="8" t="s">
        <v>10</v>
      </c>
      <c r="E6" s="8">
        <v>2.4025000000000003</v>
      </c>
      <c r="F6" s="8">
        <v>2.6349999999999998</v>
      </c>
      <c r="G6" s="8">
        <v>2.71</v>
      </c>
      <c r="H6" s="8">
        <v>2.7150000000000003</v>
      </c>
      <c r="I6" s="8">
        <v>2.3525</v>
      </c>
      <c r="J6" s="8">
        <v>2.2374999999999998</v>
      </c>
      <c r="K6" s="8">
        <v>2.2675000000000001</v>
      </c>
      <c r="L6" s="8">
        <v>3.1349999999999998</v>
      </c>
      <c r="M6" s="8">
        <v>2.4049999999999998</v>
      </c>
      <c r="N6" s="8">
        <v>1.9774999999999998</v>
      </c>
      <c r="O6" s="8">
        <v>2.5474999999999999</v>
      </c>
      <c r="P6" s="8">
        <v>2.6799999999999997</v>
      </c>
      <c r="Q6" s="8">
        <v>1.6075000000000002</v>
      </c>
      <c r="R6" s="8">
        <v>2.1875</v>
      </c>
      <c r="S6" s="8">
        <v>2.1399999999999997</v>
      </c>
      <c r="T6" s="8">
        <v>1.7050000000000001</v>
      </c>
      <c r="U6" s="8">
        <v>2.04</v>
      </c>
      <c r="V6" s="8">
        <v>3.2299999999999995</v>
      </c>
      <c r="W6" s="8">
        <v>3.4899999999999998</v>
      </c>
      <c r="X6" s="8">
        <v>2.8624999999999998</v>
      </c>
      <c r="Y6" s="8">
        <v>2.9950000000000001</v>
      </c>
      <c r="Z6" s="8">
        <v>3.2575000000000003</v>
      </c>
      <c r="AA6" s="8">
        <v>3.2875000000000001</v>
      </c>
      <c r="AB6" s="8">
        <v>3.4249999999999998</v>
      </c>
      <c r="AC6" s="8">
        <v>3.4249999999999998</v>
      </c>
      <c r="AD6" s="8">
        <v>3.1674999999999995</v>
      </c>
      <c r="AE6" s="8">
        <v>3.2024999999999997</v>
      </c>
      <c r="AF6" s="8">
        <v>2.9775</v>
      </c>
      <c r="AG6" s="8">
        <v>3.1049999999999995</v>
      </c>
      <c r="AH6" s="8">
        <v>2.4950000000000001</v>
      </c>
      <c r="AI6" s="8">
        <v>2.3925000000000001</v>
      </c>
      <c r="AJ6" s="8">
        <v>2.5375000000000001</v>
      </c>
      <c r="AK6" s="8">
        <v>2.9849999999999999</v>
      </c>
      <c r="AL6" s="8">
        <v>2.76</v>
      </c>
      <c r="AM6" s="8"/>
      <c r="AO6" s="11"/>
    </row>
    <row r="7" spans="1:41" s="12" customFormat="1" ht="15.75" thickBot="1">
      <c r="A7" s="11"/>
      <c r="C7" s="9">
        <v>2</v>
      </c>
      <c r="D7" s="8" t="s">
        <v>12</v>
      </c>
      <c r="E7" s="8">
        <v>2.538461538</v>
      </c>
      <c r="F7" s="8">
        <v>2.461538462</v>
      </c>
      <c r="G7" s="8">
        <v>2.8376068380000001</v>
      </c>
      <c r="H7" s="8">
        <v>2.9188034190000001</v>
      </c>
      <c r="I7" s="8">
        <v>2.457264957</v>
      </c>
      <c r="J7" s="8">
        <v>2.3418803420000001</v>
      </c>
      <c r="K7" s="8">
        <v>2.188034188</v>
      </c>
      <c r="L7" s="8">
        <v>3.534188034</v>
      </c>
      <c r="M7" s="8">
        <v>2.7649572650000001</v>
      </c>
      <c r="N7" s="8">
        <v>2.188034188</v>
      </c>
      <c r="O7" s="8">
        <v>2.4871794870000001</v>
      </c>
      <c r="P7" s="8">
        <v>2.7905982909999998</v>
      </c>
      <c r="Q7" s="8">
        <v>1.688034188</v>
      </c>
      <c r="R7" s="8">
        <v>2.2606837610000001</v>
      </c>
      <c r="S7" s="8">
        <v>2.273504274</v>
      </c>
      <c r="T7" s="8">
        <v>2.0641025640000001</v>
      </c>
      <c r="U7" s="8">
        <v>2.2863247860000002</v>
      </c>
      <c r="V7" s="8">
        <v>3.465811966</v>
      </c>
      <c r="W7" s="8">
        <v>3.423076923</v>
      </c>
      <c r="X7" s="8">
        <v>3.3162393159999999</v>
      </c>
      <c r="Y7" s="8">
        <v>3.3931623929999999</v>
      </c>
      <c r="Z7" s="8">
        <v>3.38034188</v>
      </c>
      <c r="AA7" s="8">
        <v>3.4188034190000001</v>
      </c>
      <c r="AB7" s="8">
        <v>3.6495726500000001</v>
      </c>
      <c r="AC7" s="8">
        <v>3.5085470089999999</v>
      </c>
      <c r="AD7" s="8">
        <v>3.3632478629999998</v>
      </c>
      <c r="AE7" s="8">
        <v>3.423076923</v>
      </c>
      <c r="AF7" s="8">
        <v>3.2051282049999998</v>
      </c>
      <c r="AG7" s="8">
        <v>3.3376068380000001</v>
      </c>
      <c r="AH7" s="8">
        <v>2.269230769</v>
      </c>
      <c r="AI7" s="8">
        <v>2.6239316239999999</v>
      </c>
      <c r="AJ7" s="8">
        <v>2.7350427349999999</v>
      </c>
      <c r="AK7" s="8">
        <v>3.11965812</v>
      </c>
      <c r="AL7" s="8">
        <v>2.5811965809999999</v>
      </c>
      <c r="AM7" s="8"/>
      <c r="AO7" s="11"/>
    </row>
    <row r="8" spans="1:41" s="12" customFormat="1" ht="16.5" thickBot="1">
      <c r="A8" s="11"/>
      <c r="C8" s="9">
        <v>3</v>
      </c>
      <c r="D8" s="8" t="s">
        <v>13</v>
      </c>
      <c r="E8" s="15">
        <v>2.41</v>
      </c>
      <c r="F8" s="16">
        <v>2.68</v>
      </c>
      <c r="G8" s="16">
        <v>1.95</v>
      </c>
      <c r="H8" s="16">
        <v>2.59</v>
      </c>
      <c r="I8" s="16">
        <v>2.1800000000000002</v>
      </c>
      <c r="J8" s="16">
        <v>2.14</v>
      </c>
      <c r="K8" s="16">
        <v>1.55</v>
      </c>
      <c r="L8" s="16">
        <v>2.68</v>
      </c>
      <c r="M8" s="16">
        <v>1.95</v>
      </c>
      <c r="N8" s="16">
        <v>2.27</v>
      </c>
      <c r="O8" s="16">
        <v>2.14</v>
      </c>
      <c r="P8" s="16">
        <v>2.23</v>
      </c>
      <c r="Q8" s="16">
        <v>1.91</v>
      </c>
      <c r="R8" s="16">
        <v>2.41</v>
      </c>
      <c r="S8" s="16">
        <v>1.86</v>
      </c>
      <c r="T8" s="16">
        <v>1.68</v>
      </c>
      <c r="U8" s="16">
        <v>1.82</v>
      </c>
      <c r="V8" s="16">
        <v>1.91</v>
      </c>
      <c r="W8" s="16">
        <v>2.41</v>
      </c>
      <c r="X8" s="16">
        <v>2.4500000000000002</v>
      </c>
      <c r="Y8" s="16">
        <v>2.23</v>
      </c>
      <c r="Z8" s="16">
        <v>2.3199999999999998</v>
      </c>
      <c r="AA8" s="16">
        <v>2.14</v>
      </c>
      <c r="AB8" s="16">
        <v>2</v>
      </c>
      <c r="AC8" s="16">
        <v>2</v>
      </c>
      <c r="AD8" s="16">
        <v>2.1800000000000002</v>
      </c>
      <c r="AE8" s="16">
        <v>1.91</v>
      </c>
      <c r="AF8" s="16">
        <v>2.14</v>
      </c>
      <c r="AG8" s="16">
        <v>2.14</v>
      </c>
      <c r="AH8" s="16">
        <v>2.1800000000000002</v>
      </c>
      <c r="AI8" s="16">
        <v>2.14</v>
      </c>
      <c r="AJ8" s="16">
        <v>2.1800000000000002</v>
      </c>
      <c r="AK8" s="16">
        <v>2.23</v>
      </c>
      <c r="AL8" s="16">
        <v>2.36</v>
      </c>
      <c r="AM8" s="8"/>
      <c r="AO8" s="11"/>
    </row>
    <row r="9" spans="1:41" s="12" customFormat="1" ht="15.75" thickBot="1">
      <c r="A9" s="11"/>
      <c r="C9" s="9">
        <v>4</v>
      </c>
      <c r="D9" s="8" t="s">
        <v>15</v>
      </c>
      <c r="E9" s="8">
        <v>1.92</v>
      </c>
      <c r="F9" s="8">
        <v>2.23</v>
      </c>
      <c r="G9" s="8">
        <v>2.06</v>
      </c>
      <c r="H9" s="8">
        <v>2.1</v>
      </c>
      <c r="I9" s="8">
        <v>2.0099999999999998</v>
      </c>
      <c r="J9" s="8">
        <v>1.91</v>
      </c>
      <c r="K9" s="8">
        <v>1.85</v>
      </c>
      <c r="L9" s="8">
        <v>2.4700000000000002</v>
      </c>
      <c r="M9" s="8">
        <v>2.0499999999999998</v>
      </c>
      <c r="N9" s="8">
        <v>1.78</v>
      </c>
      <c r="O9" s="8">
        <v>1.9</v>
      </c>
      <c r="P9" s="8">
        <v>1.91</v>
      </c>
      <c r="Q9" s="8">
        <v>1.65</v>
      </c>
      <c r="R9" s="8">
        <v>1.98</v>
      </c>
      <c r="S9" s="8">
        <v>1.72</v>
      </c>
      <c r="T9" s="8">
        <v>1.62</v>
      </c>
      <c r="U9" s="8">
        <v>1.78</v>
      </c>
      <c r="V9" s="8">
        <v>2.3199999999999998</v>
      </c>
      <c r="W9" s="8">
        <v>2.34</v>
      </c>
      <c r="X9" s="8">
        <v>2.2000000000000002</v>
      </c>
      <c r="Y9" s="8">
        <v>2.16</v>
      </c>
      <c r="Z9" s="8">
        <v>2.2400000000000002</v>
      </c>
      <c r="AA9" s="8">
        <v>2.23</v>
      </c>
      <c r="AB9" s="8">
        <v>2.58</v>
      </c>
      <c r="AC9" s="8">
        <v>2.46</v>
      </c>
      <c r="AD9" s="8">
        <v>2.2400000000000002</v>
      </c>
      <c r="AE9" s="8">
        <v>2.42</v>
      </c>
      <c r="AF9" s="8">
        <v>2.58</v>
      </c>
      <c r="AG9" s="8">
        <v>2.29</v>
      </c>
      <c r="AH9" s="8">
        <v>1.96</v>
      </c>
      <c r="AI9" s="8">
        <v>2.3199999999999998</v>
      </c>
      <c r="AJ9" s="8">
        <v>2.65</v>
      </c>
      <c r="AK9" s="8">
        <v>2.33</v>
      </c>
      <c r="AL9" s="8">
        <v>2.2000000000000002</v>
      </c>
      <c r="AM9" s="8"/>
      <c r="AO9" s="11"/>
    </row>
    <row r="10" spans="1:41" s="12" customFormat="1" ht="15.75" thickBot="1">
      <c r="A10" s="11"/>
      <c r="C10" s="9">
        <v>5</v>
      </c>
      <c r="D10" s="8" t="s">
        <v>16</v>
      </c>
      <c r="E10" s="8">
        <v>2.1443359292222901</v>
      </c>
      <c r="F10" s="8">
        <v>2.4184149184149182</v>
      </c>
      <c r="G10" s="8">
        <v>2.3431944444444444</v>
      </c>
      <c r="H10" s="8">
        <v>2.3379386522568342</v>
      </c>
      <c r="I10" s="8">
        <v>2.3976629052765412</v>
      </c>
      <c r="J10" s="8">
        <v>2.2056523692947136</v>
      </c>
      <c r="K10" s="8">
        <v>2.1271280108780104</v>
      </c>
      <c r="L10" s="8">
        <v>2.7235473617291799</v>
      </c>
      <c r="M10" s="8">
        <v>2.3585236985236984</v>
      </c>
      <c r="N10" s="8">
        <v>1.9830247218225685</v>
      </c>
      <c r="O10" s="8">
        <v>2.3616861799816347</v>
      </c>
      <c r="P10" s="8">
        <v>2.5480195309740763</v>
      </c>
      <c r="Q10" s="8">
        <v>2.0764745355654446</v>
      </c>
      <c r="R10" s="8">
        <v>2.1864431023521935</v>
      </c>
      <c r="S10" s="8">
        <v>2.2098287066468885</v>
      </c>
      <c r="T10" s="8">
        <v>2.1623290598290597</v>
      </c>
      <c r="U10" s="8">
        <v>2.2984791975701064</v>
      </c>
      <c r="V10" s="8">
        <v>2.8164385992795085</v>
      </c>
      <c r="W10" s="8">
        <v>2.8268298368298366</v>
      </c>
      <c r="X10" s="8">
        <v>2.3896376350921811</v>
      </c>
      <c r="Y10" s="8">
        <v>2.557058610581338</v>
      </c>
      <c r="Z10" s="8">
        <v>2.6051176979586077</v>
      </c>
      <c r="AA10" s="8">
        <v>2.7361758317440139</v>
      </c>
      <c r="AB10" s="8">
        <v>2.7523316203998025</v>
      </c>
      <c r="AC10" s="8">
        <v>2.5793663028890306</v>
      </c>
      <c r="AD10" s="8">
        <v>2.5026193755739206</v>
      </c>
      <c r="AE10" s="8">
        <v>2.7228636893409619</v>
      </c>
      <c r="AF10" s="8">
        <v>2.5794517729745001</v>
      </c>
      <c r="AG10" s="8">
        <v>2.8410707600480332</v>
      </c>
      <c r="AH10" s="8">
        <v>2.3938925090061454</v>
      </c>
      <c r="AI10" s="8">
        <v>2.4669360563678744</v>
      </c>
      <c r="AJ10" s="8">
        <v>2.2829081902945543</v>
      </c>
      <c r="AK10" s="8">
        <v>2.6708755386028113</v>
      </c>
      <c r="AL10" s="8">
        <v>2.5002416649007553</v>
      </c>
      <c r="AM10" s="8"/>
      <c r="AO10" s="11"/>
    </row>
    <row r="11" spans="1:41" s="12" customFormat="1" ht="15.75" thickBot="1">
      <c r="A11" s="11"/>
      <c r="C11" s="9">
        <v>6</v>
      </c>
      <c r="D11" s="8" t="s">
        <v>17</v>
      </c>
      <c r="E11" s="8">
        <v>2.5499999999999998</v>
      </c>
      <c r="F11" s="8">
        <v>2.56</v>
      </c>
      <c r="G11" s="8">
        <v>2.61</v>
      </c>
      <c r="H11" s="8">
        <v>2.76</v>
      </c>
      <c r="I11" s="8">
        <v>2.78</v>
      </c>
      <c r="J11" s="8">
        <v>2.46</v>
      </c>
      <c r="K11" s="8">
        <v>2.87</v>
      </c>
      <c r="L11" s="8">
        <v>2.87</v>
      </c>
      <c r="M11" s="8">
        <v>2.76</v>
      </c>
      <c r="N11" s="8">
        <v>2.95</v>
      </c>
      <c r="O11" s="8">
        <v>2.94</v>
      </c>
      <c r="P11" s="8">
        <v>2.83</v>
      </c>
      <c r="Q11" s="8">
        <v>2.8</v>
      </c>
      <c r="R11" s="8">
        <v>2.54</v>
      </c>
      <c r="S11" s="8">
        <v>2.74</v>
      </c>
      <c r="T11" s="8">
        <v>2.41</v>
      </c>
      <c r="U11" s="8">
        <v>2.09</v>
      </c>
      <c r="V11" s="8">
        <v>2.65</v>
      </c>
      <c r="W11" s="8">
        <v>2.67</v>
      </c>
      <c r="X11" s="8">
        <v>2.52</v>
      </c>
      <c r="Y11" s="8">
        <v>2.5</v>
      </c>
      <c r="Z11" s="8">
        <v>2.48</v>
      </c>
      <c r="AA11" s="8">
        <v>2.71</v>
      </c>
      <c r="AB11" s="8">
        <v>2.93</v>
      </c>
      <c r="AC11" s="8">
        <v>2.61</v>
      </c>
      <c r="AD11" s="8">
        <v>2.72</v>
      </c>
      <c r="AE11" s="8">
        <v>3.02</v>
      </c>
      <c r="AF11" s="8">
        <v>2.83</v>
      </c>
      <c r="AG11" s="8">
        <v>2.81</v>
      </c>
      <c r="AH11" s="8">
        <v>2.95</v>
      </c>
      <c r="AI11" s="8">
        <v>2.74</v>
      </c>
      <c r="AJ11" s="8">
        <v>2.72</v>
      </c>
      <c r="AK11" s="8">
        <v>2.95</v>
      </c>
      <c r="AL11" s="8">
        <v>2.41</v>
      </c>
      <c r="AM11" s="8"/>
      <c r="AO11" s="11"/>
    </row>
    <row r="12" spans="1:41" s="12" customFormat="1" ht="15.75" thickBot="1">
      <c r="A12" s="11"/>
      <c r="C12" s="9">
        <v>7</v>
      </c>
      <c r="D12" s="8" t="s">
        <v>21</v>
      </c>
      <c r="E12" s="8">
        <v>1.6</v>
      </c>
      <c r="F12" s="8">
        <v>2.1</v>
      </c>
      <c r="G12" s="8">
        <v>1.9</v>
      </c>
      <c r="H12" s="8">
        <v>1.3</v>
      </c>
      <c r="I12" s="8">
        <v>1.2</v>
      </c>
      <c r="J12" s="8">
        <v>1.9</v>
      </c>
      <c r="K12" s="8">
        <v>0.6</v>
      </c>
      <c r="L12" s="8">
        <v>1.6</v>
      </c>
      <c r="M12" s="8">
        <v>1.8</v>
      </c>
      <c r="N12" s="8">
        <v>1.3</v>
      </c>
      <c r="O12" s="8">
        <v>1.5</v>
      </c>
      <c r="P12" s="8">
        <v>1.6</v>
      </c>
      <c r="Q12" s="8">
        <v>1.4</v>
      </c>
      <c r="R12" s="8">
        <v>1.8</v>
      </c>
      <c r="S12" s="8">
        <v>1</v>
      </c>
      <c r="T12" s="8">
        <v>1.2</v>
      </c>
      <c r="U12" s="8">
        <v>1.3</v>
      </c>
      <c r="V12" s="8">
        <v>1.8</v>
      </c>
      <c r="W12" s="8">
        <v>1.8</v>
      </c>
      <c r="X12" s="8">
        <v>1.9</v>
      </c>
      <c r="Y12" s="8">
        <v>1.8</v>
      </c>
      <c r="Z12" s="8">
        <v>1.9</v>
      </c>
      <c r="AA12" s="8">
        <v>2.1</v>
      </c>
      <c r="AB12" s="8">
        <v>1.9</v>
      </c>
      <c r="AC12" s="8">
        <v>1.8</v>
      </c>
      <c r="AD12" s="8">
        <v>1.7</v>
      </c>
      <c r="AE12" s="8">
        <v>1.7</v>
      </c>
      <c r="AF12" s="8">
        <v>1.5</v>
      </c>
      <c r="AG12" s="8">
        <v>1.6</v>
      </c>
      <c r="AH12" s="8">
        <v>1.3</v>
      </c>
      <c r="AI12" s="8">
        <v>1.3</v>
      </c>
      <c r="AJ12" s="8">
        <v>1.9</v>
      </c>
      <c r="AK12" s="8">
        <v>1.5</v>
      </c>
      <c r="AL12" s="8">
        <v>1.4</v>
      </c>
      <c r="AM12" s="8"/>
      <c r="AO12" s="11"/>
    </row>
    <row r="13" spans="1:41" s="12" customFormat="1" ht="15.75" thickBot="1">
      <c r="A13" s="11"/>
      <c r="C13" s="9">
        <v>8</v>
      </c>
      <c r="D13" s="8" t="s">
        <v>23</v>
      </c>
      <c r="E13" s="8">
        <v>2.2423076919999998</v>
      </c>
      <c r="F13" s="8">
        <v>2.423076923</v>
      </c>
      <c r="G13" s="8">
        <v>2.5307692309999998</v>
      </c>
      <c r="H13" s="8">
        <v>2.4769230769999999</v>
      </c>
      <c r="I13" s="8">
        <v>2.2846153849999999</v>
      </c>
      <c r="J13" s="8">
        <v>1.915384615</v>
      </c>
      <c r="K13" s="8">
        <v>1.8576923080000001</v>
      </c>
      <c r="L13" s="8">
        <v>2.8730769230000002</v>
      </c>
      <c r="M13" s="8">
        <v>2.192307692</v>
      </c>
      <c r="N13" s="8">
        <v>1.6576923079999999</v>
      </c>
      <c r="O13" s="8">
        <v>2.115384615</v>
      </c>
      <c r="P13" s="8">
        <v>2.2769230770000002</v>
      </c>
      <c r="Q13" s="8">
        <v>1.4269230770000001</v>
      </c>
      <c r="R13" s="8">
        <v>2.0038461540000001</v>
      </c>
      <c r="S13" s="8">
        <v>1.65</v>
      </c>
      <c r="T13" s="8">
        <v>1.6076923080000001</v>
      </c>
      <c r="U13" s="8">
        <v>1.8692307690000001</v>
      </c>
      <c r="V13" s="8">
        <v>3.038461538</v>
      </c>
      <c r="W13" s="8">
        <v>3</v>
      </c>
      <c r="X13" s="8">
        <v>2.769230769</v>
      </c>
      <c r="Y13" s="8">
        <v>2.9153846149999998</v>
      </c>
      <c r="Z13" s="8">
        <v>2.7730769230000001</v>
      </c>
      <c r="AA13" s="8">
        <v>2.788461538</v>
      </c>
      <c r="AB13" s="8">
        <v>3.2269230769999999</v>
      </c>
      <c r="AC13" s="8">
        <v>2.8384615379999998</v>
      </c>
      <c r="AD13" s="8">
        <v>2.9923076919999998</v>
      </c>
      <c r="AE13" s="8">
        <v>2.9346153849999999</v>
      </c>
      <c r="AF13" s="8">
        <v>2.6884615379999999</v>
      </c>
      <c r="AG13" s="8">
        <v>3.1269230769999998</v>
      </c>
      <c r="AH13" s="8">
        <v>2.0423076920000001</v>
      </c>
      <c r="AI13" s="8">
        <v>2.1307692309999999</v>
      </c>
      <c r="AJ13" s="8">
        <v>2.1192307690000001</v>
      </c>
      <c r="AK13" s="8">
        <v>2.8961538459999998</v>
      </c>
      <c r="AL13" s="8">
        <v>2.3307692310000001</v>
      </c>
      <c r="AM13" s="8"/>
      <c r="AO13" s="11"/>
    </row>
    <row r="14" spans="1:41" s="12" customFormat="1" ht="15.75" thickBot="1">
      <c r="A14" s="11"/>
      <c r="C14" s="9">
        <v>9</v>
      </c>
      <c r="D14" s="8" t="s">
        <v>24</v>
      </c>
      <c r="E14" s="8">
        <v>2.6</v>
      </c>
      <c r="F14" s="8">
        <v>2.9</v>
      </c>
      <c r="G14" s="8">
        <v>3</v>
      </c>
      <c r="H14" s="8">
        <v>2.9</v>
      </c>
      <c r="I14" s="8">
        <v>2.7</v>
      </c>
      <c r="J14" s="8">
        <v>2.4</v>
      </c>
      <c r="K14" s="8">
        <v>2.4</v>
      </c>
      <c r="L14" s="8">
        <v>3.4</v>
      </c>
      <c r="M14" s="8">
        <v>2.8</v>
      </c>
      <c r="N14" s="8">
        <v>2.2000000000000002</v>
      </c>
      <c r="O14" s="8">
        <v>2.6</v>
      </c>
      <c r="P14" s="8">
        <v>2.8</v>
      </c>
      <c r="Q14" s="8">
        <v>1.8</v>
      </c>
      <c r="R14" s="8">
        <v>2.5</v>
      </c>
      <c r="S14" s="8">
        <v>2.2999999999999998</v>
      </c>
      <c r="T14" s="8">
        <v>2.2000000000000002</v>
      </c>
      <c r="U14" s="8">
        <v>2.4</v>
      </c>
      <c r="V14" s="8">
        <v>3.5</v>
      </c>
      <c r="W14" s="8">
        <v>3.3</v>
      </c>
      <c r="X14" s="8">
        <v>3.2</v>
      </c>
      <c r="Y14" s="8">
        <v>3.3</v>
      </c>
      <c r="Z14" s="8">
        <v>3.3</v>
      </c>
      <c r="AA14" s="8">
        <v>3.3</v>
      </c>
      <c r="AB14" s="8">
        <v>3.6</v>
      </c>
      <c r="AC14" s="8">
        <v>3.2</v>
      </c>
      <c r="AD14" s="8">
        <v>3.2</v>
      </c>
      <c r="AE14" s="8">
        <v>3.4</v>
      </c>
      <c r="AF14" s="8">
        <v>3.3</v>
      </c>
      <c r="AG14" s="8">
        <v>3.5</v>
      </c>
      <c r="AH14" s="8">
        <v>2.4</v>
      </c>
      <c r="AI14" s="8">
        <v>2.8</v>
      </c>
      <c r="AJ14" s="8">
        <v>2.8</v>
      </c>
      <c r="AK14" s="8">
        <v>3.3</v>
      </c>
      <c r="AL14" s="8">
        <v>2.9</v>
      </c>
      <c r="AM14" s="8"/>
      <c r="AO14" s="11"/>
    </row>
    <row r="15" spans="1:41" s="12" customFormat="1" ht="15.75" thickBot="1">
      <c r="A15" s="11"/>
      <c r="C15" s="9">
        <v>10</v>
      </c>
      <c r="D15" s="8" t="s">
        <v>25</v>
      </c>
      <c r="E15" s="8">
        <v>2.6858333333333331</v>
      </c>
      <c r="F15" s="8">
        <v>2.9899999999999998</v>
      </c>
      <c r="G15" s="8">
        <v>3.2791666666666668</v>
      </c>
      <c r="H15" s="8">
        <v>3.1949999999999998</v>
      </c>
      <c r="I15" s="8">
        <v>3.1316666666666664</v>
      </c>
      <c r="J15" s="8">
        <v>2.910833333333334</v>
      </c>
      <c r="K15" s="8">
        <v>2.8858333333333341</v>
      </c>
      <c r="L15" s="8">
        <v>3.5466666666666669</v>
      </c>
      <c r="M15" s="8">
        <v>3.2108333333333334</v>
      </c>
      <c r="N15" s="8">
        <v>2.6933333333333329</v>
      </c>
      <c r="O15" s="8">
        <v>2.9933333333333341</v>
      </c>
      <c r="P15" s="8">
        <v>2.8933333333333331</v>
      </c>
      <c r="Q15" s="8">
        <v>2.4591666666666665</v>
      </c>
      <c r="R15" s="8">
        <v>2.6941666666666664</v>
      </c>
      <c r="S15" s="8">
        <v>2.8250000000000006</v>
      </c>
      <c r="T15" s="8">
        <v>2.9158333333333335</v>
      </c>
      <c r="U15" s="8">
        <v>2.8583333333333338</v>
      </c>
      <c r="V15" s="8">
        <v>3.5558333333333327</v>
      </c>
      <c r="W15" s="8">
        <v>3.6666666666666665</v>
      </c>
      <c r="X15" s="8">
        <v>3.5266666666666673</v>
      </c>
      <c r="Y15" s="8">
        <v>3.7050000000000001</v>
      </c>
      <c r="Z15" s="8">
        <v>3.6862499999999994</v>
      </c>
      <c r="AA15" s="8">
        <v>3.8041666666666667</v>
      </c>
      <c r="AB15" s="8">
        <v>3.8891666666666667</v>
      </c>
      <c r="AC15" s="8">
        <v>3.7249999999999996</v>
      </c>
      <c r="AD15" s="8">
        <v>3.8166666666666664</v>
      </c>
      <c r="AE15" s="8">
        <v>3.9141666666666666</v>
      </c>
      <c r="AF15" s="8">
        <v>3.7958333333333338</v>
      </c>
      <c r="AG15" s="8">
        <v>3.75</v>
      </c>
      <c r="AH15" s="8">
        <v>2.9250000000000003</v>
      </c>
      <c r="AI15" s="8">
        <v>3.2416666666666667</v>
      </c>
      <c r="AJ15" s="8">
        <v>3.2833333333333332</v>
      </c>
      <c r="AK15" s="8">
        <v>3.7025000000000001</v>
      </c>
      <c r="AL15" s="8">
        <v>3.5441666666666669</v>
      </c>
      <c r="AM15" s="8"/>
      <c r="AO15" s="11"/>
    </row>
    <row r="16" spans="1:41" s="12" customFormat="1" ht="15.75" thickBot="1">
      <c r="A16" s="11"/>
      <c r="C16" s="9">
        <v>11</v>
      </c>
      <c r="D16" s="8" t="s">
        <v>26</v>
      </c>
      <c r="E16" s="8">
        <v>2.1</v>
      </c>
      <c r="F16" s="8">
        <v>3.1</v>
      </c>
      <c r="G16" s="8">
        <v>4.5</v>
      </c>
      <c r="H16" s="8">
        <v>2.2000000000000002</v>
      </c>
      <c r="I16" s="8">
        <v>3.4</v>
      </c>
      <c r="J16" s="8">
        <v>1.2</v>
      </c>
      <c r="K16" s="8">
        <v>4.2</v>
      </c>
      <c r="L16" s="8">
        <v>3.1</v>
      </c>
      <c r="M16" s="8">
        <v>4.2</v>
      </c>
      <c r="N16" s="8">
        <v>1.2</v>
      </c>
      <c r="O16" s="8">
        <v>3.4</v>
      </c>
      <c r="P16" s="8">
        <v>1.8</v>
      </c>
      <c r="Q16" s="8">
        <v>2.2999999999999998</v>
      </c>
      <c r="R16" s="8">
        <v>4.3</v>
      </c>
      <c r="S16" s="8">
        <v>2.2999999999999998</v>
      </c>
      <c r="T16" s="8">
        <v>3.2</v>
      </c>
      <c r="U16" s="8">
        <v>3.3</v>
      </c>
      <c r="V16" s="8">
        <v>1.5</v>
      </c>
      <c r="W16" s="8">
        <v>2.1</v>
      </c>
      <c r="X16" s="8">
        <v>3.2</v>
      </c>
      <c r="Y16" s="8">
        <v>4.4000000000000004</v>
      </c>
      <c r="Z16" s="8">
        <v>2.2999999999999998</v>
      </c>
      <c r="AA16" s="8">
        <v>3.1</v>
      </c>
      <c r="AB16" s="8">
        <v>3.1</v>
      </c>
      <c r="AC16" s="8">
        <v>1.1000000000000001</v>
      </c>
      <c r="AD16" s="8">
        <v>1.7</v>
      </c>
      <c r="AE16" s="8">
        <v>4.0999999999999996</v>
      </c>
      <c r="AF16" s="8">
        <v>2.2999999999999998</v>
      </c>
      <c r="AG16" s="8">
        <v>3.1</v>
      </c>
      <c r="AH16" s="8">
        <v>1.3</v>
      </c>
      <c r="AI16" s="8">
        <v>4.3</v>
      </c>
      <c r="AJ16" s="8">
        <v>2.2999999999999998</v>
      </c>
      <c r="AK16" s="8">
        <v>3.1</v>
      </c>
      <c r="AL16" s="8">
        <v>4.2</v>
      </c>
      <c r="AM16" s="8"/>
      <c r="AO16" s="11"/>
    </row>
    <row r="17" spans="1:41" s="12" customFormat="1" ht="15.75" thickBot="1">
      <c r="A17" s="11"/>
      <c r="C17" s="9">
        <v>12</v>
      </c>
      <c r="D17" s="8" t="s">
        <v>28</v>
      </c>
      <c r="E17" s="8">
        <v>2.23</v>
      </c>
      <c r="F17" s="8">
        <v>1.29</v>
      </c>
      <c r="G17" s="8">
        <v>3.53</v>
      </c>
      <c r="H17" s="8">
        <v>4</v>
      </c>
      <c r="I17" s="8">
        <v>2.39</v>
      </c>
      <c r="J17" s="8">
        <v>2.06</v>
      </c>
      <c r="K17" s="8">
        <v>2.5299999999999998</v>
      </c>
      <c r="L17" s="8">
        <v>3</v>
      </c>
      <c r="M17" s="8">
        <v>2.63</v>
      </c>
      <c r="N17" s="8">
        <v>3.1</v>
      </c>
      <c r="O17" s="8">
        <v>2.5299999999999998</v>
      </c>
      <c r="P17" s="8">
        <v>3</v>
      </c>
      <c r="Q17" s="8">
        <v>2.5299999999999998</v>
      </c>
      <c r="R17" s="8">
        <v>1.29</v>
      </c>
      <c r="S17" s="8">
        <v>2.5299999999999998</v>
      </c>
      <c r="T17" s="8">
        <v>1.29</v>
      </c>
      <c r="U17" s="8">
        <v>3.53</v>
      </c>
      <c r="V17" s="8">
        <v>4</v>
      </c>
      <c r="W17" s="8">
        <v>2.29</v>
      </c>
      <c r="X17" s="8">
        <v>3.06</v>
      </c>
      <c r="Y17" s="8">
        <v>2.5299999999999998</v>
      </c>
      <c r="Z17" s="8">
        <v>3</v>
      </c>
      <c r="AA17" s="8">
        <v>2.5299999999999998</v>
      </c>
      <c r="AB17" s="8">
        <v>2.5299999999999998</v>
      </c>
      <c r="AC17" s="8">
        <v>3</v>
      </c>
      <c r="AD17" s="8">
        <v>2.5299999999999998</v>
      </c>
      <c r="AE17" s="8">
        <v>1.29</v>
      </c>
      <c r="AF17" s="8">
        <v>2.5299999999999998</v>
      </c>
      <c r="AG17" s="8">
        <v>1.29</v>
      </c>
      <c r="AH17" s="8">
        <v>2.06</v>
      </c>
      <c r="AI17" s="8">
        <v>2.5299999999999998</v>
      </c>
      <c r="AJ17" s="8">
        <v>3</v>
      </c>
      <c r="AK17" s="8">
        <v>2.5299999999999998</v>
      </c>
      <c r="AL17" s="8">
        <v>3</v>
      </c>
      <c r="AM17" s="8"/>
      <c r="AO17" s="11"/>
    </row>
    <row r="18" spans="1:41" s="12" customFormat="1" ht="15.75" thickBot="1">
      <c r="A18" s="11"/>
      <c r="C18" s="9">
        <v>13</v>
      </c>
      <c r="D18" s="8" t="s">
        <v>29</v>
      </c>
      <c r="E18" s="8">
        <v>3.1</v>
      </c>
      <c r="F18" s="8">
        <v>3.0333333333333332</v>
      </c>
      <c r="G18" s="8">
        <v>3.1666666666666665</v>
      </c>
      <c r="H18" s="8">
        <v>3.2333333333333334</v>
      </c>
      <c r="I18" s="8">
        <v>2.8</v>
      </c>
      <c r="J18" s="8">
        <v>2.5</v>
      </c>
      <c r="K18" s="8">
        <v>2.8333333333333335</v>
      </c>
      <c r="L18" s="8">
        <v>3.0666666666666669</v>
      </c>
      <c r="M18" s="8">
        <v>2.6666666666666665</v>
      </c>
      <c r="N18" s="8">
        <v>2.3666666666666667</v>
      </c>
      <c r="O18" s="8">
        <v>2.8</v>
      </c>
      <c r="P18" s="8">
        <v>2.9333333333333331</v>
      </c>
      <c r="Q18" s="8">
        <v>2.1333333333333333</v>
      </c>
      <c r="R18" s="8">
        <v>2.0333333333333332</v>
      </c>
      <c r="S18" s="8">
        <v>2.4</v>
      </c>
      <c r="T18" s="8">
        <v>2.6</v>
      </c>
      <c r="U18" s="8">
        <v>1</v>
      </c>
      <c r="V18" s="8">
        <v>3.2</v>
      </c>
      <c r="W18" s="8">
        <v>2.9666666666666668</v>
      </c>
      <c r="X18" s="8">
        <v>2.9666666666666668</v>
      </c>
      <c r="Y18" s="8">
        <v>3.0666666666666669</v>
      </c>
      <c r="Z18" s="8">
        <v>3.1333333333333333</v>
      </c>
      <c r="AA18" s="8">
        <v>3.1666666666666665</v>
      </c>
      <c r="AB18" s="8">
        <v>3.7333333333333334</v>
      </c>
      <c r="AC18" s="8">
        <v>3.2</v>
      </c>
      <c r="AD18" s="8">
        <v>3.1</v>
      </c>
      <c r="AE18" s="8">
        <v>3.8</v>
      </c>
      <c r="AF18" s="8">
        <v>3.1333333333333333</v>
      </c>
      <c r="AG18" s="8">
        <v>3.4</v>
      </c>
      <c r="AH18" s="8">
        <v>2.1</v>
      </c>
      <c r="AI18" s="8">
        <v>2.2666666666666666</v>
      </c>
      <c r="AJ18" s="8">
        <v>2.2000000000000002</v>
      </c>
      <c r="AK18" s="8">
        <v>3.0333333333333332</v>
      </c>
      <c r="AL18" s="8">
        <v>2.9</v>
      </c>
      <c r="AM18" s="8"/>
      <c r="AO18" s="11"/>
    </row>
    <row r="19" spans="1:41" s="12" customFormat="1" ht="15.75" thickBot="1">
      <c r="A19" s="11"/>
      <c r="C19" s="9">
        <v>14</v>
      </c>
      <c r="D19" s="8" t="s">
        <v>31</v>
      </c>
      <c r="E19" s="8">
        <v>2.2999999999999998</v>
      </c>
      <c r="F19" s="8">
        <v>2.5</v>
      </c>
      <c r="G19" s="8">
        <v>2.8</v>
      </c>
      <c r="H19" s="8">
        <v>3.7</v>
      </c>
      <c r="I19" s="8">
        <v>2.7</v>
      </c>
      <c r="J19" s="8">
        <v>2.6</v>
      </c>
      <c r="K19" s="8">
        <v>2.2999999999999998</v>
      </c>
      <c r="L19" s="8">
        <v>3.5</v>
      </c>
      <c r="M19" s="8">
        <v>2.5</v>
      </c>
      <c r="N19" s="8">
        <v>2.4</v>
      </c>
      <c r="O19" s="8">
        <v>2.7</v>
      </c>
      <c r="P19" s="8">
        <v>2.6</v>
      </c>
      <c r="Q19" s="8">
        <v>2.2999999999999998</v>
      </c>
      <c r="R19" s="8">
        <v>2.2000000000000002</v>
      </c>
      <c r="S19" s="8">
        <v>2.2000000000000002</v>
      </c>
      <c r="T19" s="8">
        <v>2.5</v>
      </c>
      <c r="U19" s="8">
        <v>2.8</v>
      </c>
      <c r="V19" s="8">
        <v>3.1</v>
      </c>
      <c r="W19" s="8">
        <v>3.4</v>
      </c>
      <c r="X19" s="8">
        <v>2.9</v>
      </c>
      <c r="Y19" s="8">
        <v>2.9</v>
      </c>
      <c r="Z19" s="8">
        <v>3.1</v>
      </c>
      <c r="AA19" s="8">
        <v>3</v>
      </c>
      <c r="AB19" s="8">
        <v>3.2</v>
      </c>
      <c r="AC19" s="8">
        <v>3.4</v>
      </c>
      <c r="AD19" s="8">
        <v>2.8</v>
      </c>
      <c r="AE19" s="8">
        <v>3.1</v>
      </c>
      <c r="AF19" s="8">
        <v>3.1</v>
      </c>
      <c r="AG19" s="8">
        <v>2.9</v>
      </c>
      <c r="AH19" s="8">
        <v>2.5</v>
      </c>
      <c r="AI19" s="8">
        <v>2.2999999999999998</v>
      </c>
      <c r="AJ19" s="8">
        <v>2.5</v>
      </c>
      <c r="AK19" s="8">
        <v>3</v>
      </c>
      <c r="AL19" s="8">
        <v>2.7</v>
      </c>
      <c r="AM19" s="8"/>
      <c r="AO19" s="11"/>
    </row>
    <row r="20" spans="1:41" s="12" customFormat="1" ht="15.75" thickBot="1">
      <c r="A20" s="11"/>
      <c r="C20" s="9">
        <v>15</v>
      </c>
      <c r="D20" s="8" t="s">
        <v>32</v>
      </c>
      <c r="E20" s="8">
        <v>2.52</v>
      </c>
      <c r="F20" s="8">
        <v>2.82</v>
      </c>
      <c r="G20" s="8">
        <v>2.7</v>
      </c>
      <c r="H20" s="8">
        <v>2.72</v>
      </c>
      <c r="I20" s="8">
        <v>2.56</v>
      </c>
      <c r="J20" s="8">
        <v>2.2400000000000002</v>
      </c>
      <c r="K20" s="8">
        <v>2.17</v>
      </c>
      <c r="L20" s="8">
        <v>2.75</v>
      </c>
      <c r="M20" s="8">
        <v>2.46</v>
      </c>
      <c r="N20" s="8">
        <v>2.11</v>
      </c>
      <c r="O20" s="8">
        <v>2.48</v>
      </c>
      <c r="P20" s="8">
        <v>2.98</v>
      </c>
      <c r="Q20" s="8">
        <v>2.71</v>
      </c>
      <c r="R20" s="8">
        <v>2.41</v>
      </c>
      <c r="S20" s="8">
        <v>2.52</v>
      </c>
      <c r="T20" s="8">
        <v>2.31</v>
      </c>
      <c r="U20" s="8">
        <v>2.29</v>
      </c>
      <c r="V20" s="8">
        <v>3.03</v>
      </c>
      <c r="W20" s="8">
        <v>2.92</v>
      </c>
      <c r="X20" s="8">
        <v>2.98</v>
      </c>
      <c r="Y20" s="8">
        <v>2.73</v>
      </c>
      <c r="Z20" s="8">
        <v>3.39</v>
      </c>
      <c r="AA20" s="8">
        <v>3.15</v>
      </c>
      <c r="AB20" s="8">
        <v>3.2</v>
      </c>
      <c r="AC20" s="8">
        <v>4.63</v>
      </c>
      <c r="AD20" s="8">
        <v>2.87</v>
      </c>
      <c r="AE20" s="8">
        <v>3.03</v>
      </c>
      <c r="AF20" s="8">
        <v>2.77</v>
      </c>
      <c r="AG20" s="8">
        <v>3.44</v>
      </c>
      <c r="AH20" s="8">
        <v>2.78</v>
      </c>
      <c r="AI20" s="8">
        <v>2.6</v>
      </c>
      <c r="AJ20" s="8">
        <v>2.4500000000000002</v>
      </c>
      <c r="AK20" s="8">
        <v>3</v>
      </c>
      <c r="AL20" s="8">
        <v>2.68</v>
      </c>
      <c r="AM20" s="8"/>
      <c r="AO20" s="11"/>
    </row>
    <row r="21" spans="1:41" s="12" customFormat="1" ht="15.75" thickBot="1">
      <c r="A21" s="11"/>
      <c r="C21" s="9">
        <v>16</v>
      </c>
      <c r="D21" s="8" t="s">
        <v>33</v>
      </c>
      <c r="E21" s="8">
        <v>2.3050847457627119</v>
      </c>
      <c r="F21" s="8">
        <v>2.4180790960451977</v>
      </c>
      <c r="G21" s="8">
        <v>2.7796610169491527</v>
      </c>
      <c r="H21" s="8">
        <v>2.5762711864406778</v>
      </c>
      <c r="I21" s="8">
        <v>2.4124293785310735</v>
      </c>
      <c r="J21" s="8">
        <v>2.2146892655367232</v>
      </c>
      <c r="K21" s="8">
        <v>2.1694915254237288</v>
      </c>
      <c r="L21" s="8">
        <v>2.9661016949152543</v>
      </c>
      <c r="M21" s="8">
        <v>2.5310734463276838</v>
      </c>
      <c r="N21" s="8">
        <v>2.1186440677966103</v>
      </c>
      <c r="O21" s="8">
        <v>2.3559322033898304</v>
      </c>
      <c r="P21" s="8">
        <v>2.4463276836158192</v>
      </c>
      <c r="Q21" s="8">
        <v>1.6214689265536724</v>
      </c>
      <c r="R21" s="8">
        <v>2.0734463276836159</v>
      </c>
      <c r="S21" s="8">
        <v>2.0451977401129944</v>
      </c>
      <c r="T21" s="8">
        <v>1.8135593220338984</v>
      </c>
      <c r="U21" s="8">
        <v>1.9152542372881356</v>
      </c>
      <c r="V21" s="8">
        <v>3.0960451977401129</v>
      </c>
      <c r="W21" s="8">
        <v>2.9830508474576272</v>
      </c>
      <c r="X21" s="8">
        <v>2.8870056497175143</v>
      </c>
      <c r="Y21" s="8">
        <v>2.9717514124293785</v>
      </c>
      <c r="Z21" s="8">
        <v>2.9604519774011298</v>
      </c>
      <c r="AA21" s="8">
        <v>3.0282485875706215</v>
      </c>
      <c r="AB21" s="8">
        <v>3.0564971751412431</v>
      </c>
      <c r="AC21" s="8">
        <v>2.9604519774011298</v>
      </c>
      <c r="AD21" s="8">
        <v>2.9096045197740112</v>
      </c>
      <c r="AE21" s="8">
        <v>2.8305084745762712</v>
      </c>
      <c r="AF21" s="8">
        <v>2.8813559322033897</v>
      </c>
      <c r="AG21" s="8">
        <v>2.6892655367231639</v>
      </c>
      <c r="AH21" s="8">
        <v>1.847457627118644</v>
      </c>
      <c r="AI21" s="8">
        <v>2.2994350282485874</v>
      </c>
      <c r="AJ21" s="8">
        <v>2.3333333333333335</v>
      </c>
      <c r="AK21" s="8">
        <v>2.7062146892655368</v>
      </c>
      <c r="AL21" s="8">
        <v>2.2598870056497176</v>
      </c>
      <c r="AM21" s="8"/>
      <c r="AO21" s="11"/>
    </row>
    <row r="22" spans="1:41" s="12" customFormat="1" ht="15.75" thickBot="1">
      <c r="A22" s="11"/>
      <c r="C22" s="9">
        <v>17</v>
      </c>
      <c r="D22" s="8" t="s">
        <v>34</v>
      </c>
      <c r="E22" s="8">
        <v>2.48</v>
      </c>
      <c r="F22" s="8">
        <v>3.3</v>
      </c>
      <c r="G22" s="8">
        <v>3.24</v>
      </c>
      <c r="H22" s="8">
        <v>3.21</v>
      </c>
      <c r="I22" s="8">
        <v>3.25</v>
      </c>
      <c r="J22" s="8">
        <v>3.39</v>
      </c>
      <c r="K22" s="8">
        <v>3.39</v>
      </c>
      <c r="L22" s="8">
        <v>3.17</v>
      </c>
      <c r="M22" s="8">
        <v>3.34</v>
      </c>
      <c r="N22" s="8">
        <v>3.56</v>
      </c>
      <c r="O22" s="8">
        <v>3.38</v>
      </c>
      <c r="P22" s="8">
        <v>3.31</v>
      </c>
      <c r="Q22" s="8">
        <v>3.61</v>
      </c>
      <c r="R22" s="8">
        <v>3.58</v>
      </c>
      <c r="S22" s="8">
        <v>3.49</v>
      </c>
      <c r="T22" s="8">
        <v>3.55</v>
      </c>
      <c r="U22" s="8">
        <v>3.48</v>
      </c>
      <c r="V22" s="8">
        <v>3.25</v>
      </c>
      <c r="W22" s="8">
        <v>3.05</v>
      </c>
      <c r="X22" s="8">
        <v>3.24</v>
      </c>
      <c r="Y22" s="8">
        <v>3.11</v>
      </c>
      <c r="Z22" s="8">
        <v>3.17</v>
      </c>
      <c r="AA22" s="8">
        <v>3.15</v>
      </c>
      <c r="AB22" s="8">
        <v>3.15</v>
      </c>
      <c r="AC22" s="8">
        <v>3.33</v>
      </c>
      <c r="AD22" s="8">
        <v>3.24</v>
      </c>
      <c r="AE22" s="8">
        <v>3.24</v>
      </c>
      <c r="AF22" s="8">
        <v>3.3</v>
      </c>
      <c r="AG22" s="8">
        <v>3.05</v>
      </c>
      <c r="AH22" s="8">
        <v>3.31</v>
      </c>
      <c r="AI22" s="8">
        <v>3.32</v>
      </c>
      <c r="AJ22" s="8">
        <v>3.32</v>
      </c>
      <c r="AK22" s="8">
        <v>3.19</v>
      </c>
      <c r="AL22" s="8">
        <v>3.41</v>
      </c>
      <c r="AM22" s="8"/>
      <c r="AO22" s="11"/>
    </row>
    <row r="23" spans="1:41" s="12" customFormat="1" ht="15.75" thickBot="1">
      <c r="A23" s="11"/>
      <c r="C23" s="9">
        <v>18</v>
      </c>
      <c r="D23" s="8" t="s">
        <v>35</v>
      </c>
      <c r="E23" s="8">
        <v>3.07</v>
      </c>
      <c r="F23" s="8">
        <v>2.71</v>
      </c>
      <c r="G23" s="8">
        <v>3.09</v>
      </c>
      <c r="H23" s="8">
        <v>3.2</v>
      </c>
      <c r="I23" s="8">
        <v>2.62</v>
      </c>
      <c r="J23" s="8">
        <v>2.38</v>
      </c>
      <c r="K23" s="8">
        <v>2.67</v>
      </c>
      <c r="L23" s="8">
        <v>3.62</v>
      </c>
      <c r="M23" s="8">
        <v>3.2</v>
      </c>
      <c r="N23" s="8">
        <v>2.62</v>
      </c>
      <c r="O23" s="8">
        <v>3.31</v>
      </c>
      <c r="P23" s="8">
        <v>3.16</v>
      </c>
      <c r="Q23" s="8">
        <v>1.98</v>
      </c>
      <c r="R23" s="8">
        <v>2.42</v>
      </c>
      <c r="S23" s="8">
        <v>2.4900000000000002</v>
      </c>
      <c r="T23" s="8">
        <v>2.2200000000000002</v>
      </c>
      <c r="U23" s="8">
        <v>2.4900000000000002</v>
      </c>
      <c r="V23" s="8">
        <v>3.82</v>
      </c>
      <c r="W23" s="8">
        <v>4</v>
      </c>
      <c r="X23" s="8">
        <v>3.31</v>
      </c>
      <c r="Y23" s="8">
        <v>3.44</v>
      </c>
      <c r="Z23" s="8">
        <v>3.62</v>
      </c>
      <c r="AA23" s="8">
        <v>3.51</v>
      </c>
      <c r="AB23" s="8">
        <v>3.91</v>
      </c>
      <c r="AC23" s="8">
        <v>3.78</v>
      </c>
      <c r="AD23" s="8">
        <v>3.69</v>
      </c>
      <c r="AE23" s="8">
        <v>3.33</v>
      </c>
      <c r="AF23" s="8">
        <v>3.4</v>
      </c>
      <c r="AG23" s="8">
        <v>3.67</v>
      </c>
      <c r="AH23" s="8">
        <v>2.5299999999999998</v>
      </c>
      <c r="AI23" s="8">
        <v>3.44</v>
      </c>
      <c r="AJ23" s="8">
        <v>3.58</v>
      </c>
      <c r="AK23" s="8">
        <v>3.47</v>
      </c>
      <c r="AL23" s="8">
        <v>3.29</v>
      </c>
      <c r="AM23" s="8"/>
      <c r="AO23" s="11"/>
    </row>
    <row r="24" spans="1:41" s="12" customFormat="1" ht="15.75" thickBot="1">
      <c r="A24" s="11"/>
      <c r="C24" s="9">
        <v>19</v>
      </c>
      <c r="D24" s="8" t="s">
        <v>38</v>
      </c>
      <c r="E24" s="8">
        <v>2.81</v>
      </c>
      <c r="F24" s="8">
        <v>2.75</v>
      </c>
      <c r="G24" s="8">
        <v>3.13</v>
      </c>
      <c r="H24" s="8">
        <v>2.44</v>
      </c>
      <c r="I24" s="8">
        <v>2.81</v>
      </c>
      <c r="J24" s="8">
        <v>2.75</v>
      </c>
      <c r="K24" s="8">
        <v>2.63</v>
      </c>
      <c r="L24" s="8">
        <v>3.63</v>
      </c>
      <c r="M24" s="8">
        <v>2.56</v>
      </c>
      <c r="N24" s="8">
        <v>2.56</v>
      </c>
      <c r="O24" s="8">
        <v>3.13</v>
      </c>
      <c r="P24" s="8">
        <v>2.94</v>
      </c>
      <c r="Q24" s="8">
        <v>1.69</v>
      </c>
      <c r="R24" s="8">
        <v>2.56</v>
      </c>
      <c r="S24" s="8">
        <v>2.31</v>
      </c>
      <c r="T24" s="8">
        <v>2.31</v>
      </c>
      <c r="U24" s="8">
        <v>2.69</v>
      </c>
      <c r="V24" s="8">
        <v>6.81</v>
      </c>
      <c r="W24" s="8">
        <v>3.75</v>
      </c>
      <c r="X24" s="8">
        <v>2.94</v>
      </c>
      <c r="Y24" s="8">
        <v>3.31</v>
      </c>
      <c r="Z24" s="8">
        <v>5.38</v>
      </c>
      <c r="AA24" s="8">
        <v>3.5</v>
      </c>
      <c r="AB24" s="8">
        <v>3.63</v>
      </c>
      <c r="AC24" s="8">
        <v>3.69</v>
      </c>
      <c r="AD24" s="8">
        <v>3.94</v>
      </c>
      <c r="AE24" s="8">
        <v>3.69</v>
      </c>
      <c r="AF24" s="8">
        <v>3.81</v>
      </c>
      <c r="AG24" s="8">
        <v>3.38</v>
      </c>
      <c r="AH24" s="8">
        <v>1.69</v>
      </c>
      <c r="AI24" s="8">
        <v>2.44</v>
      </c>
      <c r="AJ24" s="8">
        <v>2.81</v>
      </c>
      <c r="AK24" s="8">
        <v>3.63</v>
      </c>
      <c r="AL24" s="8">
        <v>3.25</v>
      </c>
      <c r="AM24" s="8"/>
      <c r="AO24" s="11"/>
    </row>
    <row r="25" spans="1:41" s="12" customFormat="1" ht="15.75" thickBot="1">
      <c r="A25" s="11"/>
      <c r="C25" s="9">
        <v>20</v>
      </c>
      <c r="D25" s="8" t="s">
        <v>40</v>
      </c>
      <c r="E25" s="8">
        <v>1</v>
      </c>
      <c r="F25" s="8">
        <v>1.5</v>
      </c>
      <c r="G25" s="8">
        <v>1.5</v>
      </c>
      <c r="H25" s="8">
        <v>1.5</v>
      </c>
      <c r="I25" s="8">
        <v>1.8</v>
      </c>
      <c r="J25" s="8">
        <v>1.5</v>
      </c>
      <c r="K25" s="8">
        <v>1.3</v>
      </c>
      <c r="L25" s="8">
        <v>3</v>
      </c>
      <c r="M25" s="8">
        <v>3</v>
      </c>
      <c r="N25" s="8">
        <v>2.5</v>
      </c>
      <c r="O25" s="8">
        <v>1.2</v>
      </c>
      <c r="P25" s="8">
        <v>1.2</v>
      </c>
      <c r="Q25" s="8">
        <v>1</v>
      </c>
      <c r="R25" s="8">
        <v>1</v>
      </c>
      <c r="S25" s="8">
        <v>1</v>
      </c>
      <c r="T25" s="8">
        <v>1</v>
      </c>
      <c r="U25" s="8">
        <v>1</v>
      </c>
      <c r="V25" s="8">
        <v>1</v>
      </c>
      <c r="W25" s="8">
        <v>1</v>
      </c>
      <c r="X25" s="8">
        <v>1.3</v>
      </c>
      <c r="Y25" s="8">
        <v>2.6</v>
      </c>
      <c r="Z25" s="8">
        <v>1.9</v>
      </c>
      <c r="AA25" s="8">
        <v>1.9</v>
      </c>
      <c r="AB25" s="8">
        <v>1</v>
      </c>
      <c r="AC25" s="8">
        <v>1</v>
      </c>
      <c r="AD25" s="8">
        <v>1</v>
      </c>
      <c r="AE25" s="8">
        <v>1</v>
      </c>
      <c r="AF25" s="8">
        <v>1</v>
      </c>
      <c r="AG25" s="8">
        <v>1</v>
      </c>
      <c r="AH25" s="8">
        <v>1</v>
      </c>
      <c r="AI25" s="8">
        <v>1</v>
      </c>
      <c r="AJ25" s="8">
        <v>1</v>
      </c>
      <c r="AK25" s="8">
        <v>1</v>
      </c>
      <c r="AL25" s="8">
        <v>1</v>
      </c>
      <c r="AM25" s="8"/>
      <c r="AO25" s="11"/>
    </row>
    <row r="26" spans="1:41" s="12" customFormat="1" ht="15.75" thickBot="1">
      <c r="A26" s="11"/>
      <c r="C26" s="9">
        <v>21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O26" s="11"/>
    </row>
    <row r="27" spans="1:41" s="12" customFormat="1" ht="15.75" thickBot="1">
      <c r="A27" s="11"/>
      <c r="C27" s="9"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O27" s="11"/>
    </row>
    <row r="28" spans="1:41" s="12" customFormat="1" ht="15.75" thickBot="1">
      <c r="A28" s="11"/>
      <c r="C28" s="9">
        <v>23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O28" s="11"/>
    </row>
    <row r="29" spans="1:41" s="12" customFormat="1" ht="15.75" thickBot="1">
      <c r="A29" s="11"/>
      <c r="C29" s="9">
        <v>24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O29" s="11"/>
    </row>
    <row r="30" spans="1:41" s="12" customFormat="1" ht="15.75" thickBot="1">
      <c r="A30" s="11"/>
      <c r="C30" s="9">
        <v>25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O30" s="11"/>
    </row>
    <row r="31" spans="1:41">
      <c r="A31" s="1"/>
      <c r="C31" s="26" t="s">
        <v>9</v>
      </c>
      <c r="D31" s="27"/>
      <c r="E31" s="10">
        <f>((SUM(E6:E30))/(COUNTA(E6:E30)))</f>
        <v>2.3504261619159168</v>
      </c>
      <c r="F31" s="10">
        <f>((SUM(F6:F30))/(COUNTA(F6:F30)))</f>
        <v>2.5409721366396725</v>
      </c>
      <c r="G31" s="10">
        <f>((SUM(G6:G30))/(COUNTA(G6:G30)))</f>
        <v>2.7828532431863469</v>
      </c>
      <c r="H31" s="10">
        <f>((SUM(H6:H30))/(COUNTA(H6:H30)))</f>
        <v>2.7036634834015425</v>
      </c>
      <c r="I31" s="10">
        <f>((SUM(I6:I30))/(COUNTA(I6:I30)))</f>
        <v>2.5118069646237138</v>
      </c>
      <c r="J31" s="10">
        <f>((SUM(J6:J30))/(COUNTA(J6:J30)))</f>
        <v>2.2627969962582388</v>
      </c>
      <c r="K31" s="10">
        <f>((SUM(K6:K30))/(COUNTA(K6:K30)))</f>
        <v>2.3394506349484208</v>
      </c>
      <c r="L31" s="10">
        <f>((SUM(L6:L30))/(COUNTA(L6:L30)))</f>
        <v>3.0317623673488887</v>
      </c>
      <c r="M31" s="10">
        <f>((SUM(M6:M30))/(COUNTA(M6:M30)))</f>
        <v>2.6689681050925693</v>
      </c>
      <c r="N31" s="10">
        <f>((SUM(N6:N30))/(COUNTA(N6:N30)))</f>
        <v>2.2767447642809588</v>
      </c>
      <c r="O31" s="10">
        <f>((SUM(O6:O30))/(COUNTA(O6:O30)))</f>
        <v>2.5435507909352402</v>
      </c>
      <c r="P31" s="10">
        <f>((SUM(P6:P30))/(COUNTA(P6:P30)))</f>
        <v>2.5464267624628283</v>
      </c>
      <c r="Q31" s="10">
        <f>((SUM(Q6:Q30))/(COUNTA(Q6:Q30)))</f>
        <v>2.0346450363559558</v>
      </c>
      <c r="R31" s="10">
        <f>((SUM(R6:R30))/(COUNTA(R6:R30)))</f>
        <v>2.3214709672517904</v>
      </c>
      <c r="S31" s="10">
        <f>((SUM(S6:S30))/(COUNTA(S6:S30)))</f>
        <v>2.2001765360379943</v>
      </c>
      <c r="T31" s="10">
        <f>((SUM(T6:T30))/(COUNTA(T6:T30)))</f>
        <v>2.1179258293598142</v>
      </c>
      <c r="U31" s="10">
        <f>((SUM(U6:U30))/(COUNTA(U6:U30)))</f>
        <v>2.2618811161595791</v>
      </c>
      <c r="V31" s="10">
        <f>((SUM(V6:V30))/(COUNTA(V6:V30)))</f>
        <v>3.054629531717648</v>
      </c>
      <c r="W31" s="10">
        <f>((SUM(W6:W30))/(COUNTA(W6:W30)))</f>
        <v>2.8693145470310402</v>
      </c>
      <c r="X31" s="10">
        <f>((SUM(X6:X30))/(COUNTA(X6:X30)))</f>
        <v>2.795897335157151</v>
      </c>
      <c r="Y31" s="10">
        <f>((SUM(Y6:Y30))/(COUNTA(Y6:Y30)))</f>
        <v>2.9307011848838691</v>
      </c>
      <c r="Z31" s="10">
        <f>((SUM(Z6:Z30))/(COUNTA(Z6:Z30)))</f>
        <v>2.9948035905846537</v>
      </c>
      <c r="AA31" s="10">
        <f>((SUM(AA6:AA30))/(COUNTA(AA6:AA30)))</f>
        <v>2.9275011354823981</v>
      </c>
      <c r="AB31" s="10">
        <f>((SUM(AB6:AB30))/(COUNTA(AB6:AB30)))</f>
        <v>3.0231412261270529</v>
      </c>
      <c r="AC31" s="10">
        <f>((SUM(AC6:AC30))/(COUNTA(AC6:AC30)))</f>
        <v>2.9118413413645081</v>
      </c>
      <c r="AD31" s="10">
        <f>((SUM(AD6:AD30))/(COUNTA(AD6:AD30)))</f>
        <v>2.7830973058507298</v>
      </c>
      <c r="AE31" s="10">
        <f>((SUM(AE6:AE30))/(COUNTA(AE6:AE30)))</f>
        <v>2.9028865569291944</v>
      </c>
      <c r="AF31" s="10">
        <f>((SUM(AF6:AF30))/(COUNTA(AF6:AF30)))</f>
        <v>2.7910532057422279</v>
      </c>
      <c r="AG31" s="10">
        <f>((SUM(AG6:AG30))/(COUNTA(AG6:AG30)))</f>
        <v>2.8209933105885598</v>
      </c>
      <c r="AH31" s="10">
        <f>((SUM(AH6:AH30))/(COUNTA(AH6:AH30)))</f>
        <v>2.2016444298562399</v>
      </c>
      <c r="AI31" s="10">
        <f>((SUM(AI6:AI30))/(COUNTA(AI6:AI30)))</f>
        <v>2.5325952636474898</v>
      </c>
      <c r="AJ31" s="10">
        <f>((SUM(AJ6:AJ30))/(COUNTA(AJ6:AJ30)))</f>
        <v>2.5350674180480612</v>
      </c>
      <c r="AK31" s="10">
        <f>((SUM(AK6:AK30))/(COUNTA(AK6:AK30)))</f>
        <v>2.8171867763600842</v>
      </c>
      <c r="AL31" s="10">
        <f>((SUM(AL6:AL30))/(COUNTA(AL6:AL30)))</f>
        <v>2.6838130574608567</v>
      </c>
      <c r="AM31" s="7"/>
      <c r="AO31" s="1"/>
    </row>
    <row r="32" spans="1:41">
      <c r="A32" s="1"/>
      <c r="C32" s="26" t="s">
        <v>6</v>
      </c>
      <c r="D32" s="26"/>
      <c r="E32" s="28">
        <f>SUM(E31:U31)/17</f>
        <v>2.4409130527211458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>
        <f>SUM(V31:AA31)/6</f>
        <v>2.9288078874761267</v>
      </c>
      <c r="W32" s="28"/>
      <c r="X32" s="28"/>
      <c r="Y32" s="28"/>
      <c r="Z32" s="28"/>
      <c r="AA32" s="28"/>
      <c r="AB32" s="28">
        <f>SUM(AB31:AL31)/11</f>
        <v>2.7275745356340915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7"/>
      <c r="AO32" s="1"/>
    </row>
    <row r="33" spans="1:41">
      <c r="A33" s="1"/>
      <c r="AO33" s="1"/>
    </row>
    <row r="34" spans="1:41" ht="25.5" customHeight="1">
      <c r="A34" s="1"/>
      <c r="B34" s="1"/>
      <c r="C34" s="1"/>
      <c r="D34" s="25" t="s">
        <v>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1"/>
      <c r="AO34" s="1"/>
    </row>
  </sheetData>
  <sheetProtection password="CAB1" sheet="1" objects="1" scenarios="1" formatCells="0" formatRows="0" insertRows="0" deleteRows="0" sort="0" autoFilter="0"/>
  <mergeCells count="12">
    <mergeCell ref="D34:AM34"/>
    <mergeCell ref="C31:D31"/>
    <mergeCell ref="C32:D32"/>
    <mergeCell ref="E32:U32"/>
    <mergeCell ref="V32:AA32"/>
    <mergeCell ref="AB32:AL32"/>
    <mergeCell ref="C2:AM2"/>
    <mergeCell ref="E3:AM3"/>
    <mergeCell ref="C4:D4"/>
    <mergeCell ref="E4:U4"/>
    <mergeCell ref="V4:AA4"/>
    <mergeCell ref="AB4:AL4"/>
  </mergeCells>
  <pageMargins left="0" right="0" top="0" bottom="0" header="0" footer="0"/>
  <pageSetup paperSize="9" scale="7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workbookViewId="0">
      <selection activeCell="D39" sqref="D39"/>
    </sheetView>
  </sheetViews>
  <sheetFormatPr defaultRowHeight="15"/>
  <cols>
    <col min="1" max="1" width="6.7109375" customWidth="1"/>
    <col min="2" max="2" width="2.5703125" customWidth="1"/>
    <col min="3" max="3" width="4.42578125" customWidth="1"/>
    <col min="4" max="4" width="36.42578125" customWidth="1"/>
    <col min="5" max="38" width="4.140625" customWidth="1"/>
    <col min="39" max="39" width="12.7109375" customWidth="1"/>
    <col min="40" max="40" width="4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96" customHeight="1" thickBot="1">
      <c r="A2" s="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O2" s="1"/>
    </row>
    <row r="3" spans="1:41" ht="21" customHeight="1" thickBot="1">
      <c r="A3" s="1"/>
      <c r="C3" s="2"/>
      <c r="D3" s="13"/>
      <c r="E3" s="19" t="s">
        <v>0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1"/>
      <c r="AO3" s="1"/>
    </row>
    <row r="4" spans="1:41" ht="18.75" thickBot="1">
      <c r="A4" s="1"/>
      <c r="C4" s="22" t="s">
        <v>1</v>
      </c>
      <c r="D4" s="23"/>
      <c r="E4" s="24" t="s">
        <v>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 t="s">
        <v>3</v>
      </c>
      <c r="W4" s="24"/>
      <c r="X4" s="24"/>
      <c r="Y4" s="24"/>
      <c r="Z4" s="24"/>
      <c r="AA4" s="24"/>
      <c r="AB4" s="24" t="s">
        <v>4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4"/>
      <c r="AO4" s="1"/>
    </row>
    <row r="5" spans="1:41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5" t="s">
        <v>5</v>
      </c>
      <c r="AO5" s="1"/>
    </row>
    <row r="6" spans="1:41" s="12" customFormat="1" ht="15.75" thickBot="1">
      <c r="A6" s="11"/>
      <c r="C6" s="9">
        <v>1</v>
      </c>
      <c r="D6" s="8" t="s">
        <v>11</v>
      </c>
      <c r="E6" s="8">
        <v>2</v>
      </c>
      <c r="F6" s="8">
        <v>2.1666666666666665</v>
      </c>
      <c r="G6" s="8">
        <v>3.1111111111111112</v>
      </c>
      <c r="H6" s="8">
        <v>3.2222222222222223</v>
      </c>
      <c r="I6" s="8">
        <v>2.1666666666666665</v>
      </c>
      <c r="J6" s="8">
        <v>2.5555555555555554</v>
      </c>
      <c r="K6" s="8">
        <v>1.9444444444444444</v>
      </c>
      <c r="L6" s="8">
        <v>3.2777777777777777</v>
      </c>
      <c r="M6" s="8">
        <v>2.4444444444444446</v>
      </c>
      <c r="N6" s="8">
        <v>1.8333333333333333</v>
      </c>
      <c r="O6" s="8">
        <v>2.4444444444444446</v>
      </c>
      <c r="P6" s="8">
        <v>2.7222222222222223</v>
      </c>
      <c r="Q6" s="8">
        <v>1.3888888888888888</v>
      </c>
      <c r="R6" s="8">
        <v>2</v>
      </c>
      <c r="S6" s="8">
        <v>1.8333333333333333</v>
      </c>
      <c r="T6" s="8">
        <v>1.2777777777777777</v>
      </c>
      <c r="U6" s="8">
        <v>2.1666666666666665</v>
      </c>
      <c r="V6" s="8">
        <v>3.7777777777777777</v>
      </c>
      <c r="W6" s="8">
        <v>3.6666666666666665</v>
      </c>
      <c r="X6" s="8">
        <v>2.3888888888888888</v>
      </c>
      <c r="Y6" s="8">
        <v>3.2222222222222223</v>
      </c>
      <c r="Z6" s="8">
        <v>2.9444444444444446</v>
      </c>
      <c r="AA6" s="8">
        <v>3.1666666666666665</v>
      </c>
      <c r="AB6" s="8">
        <v>3.8888888888888888</v>
      </c>
      <c r="AC6" s="8">
        <v>3.7777777777777777</v>
      </c>
      <c r="AD6" s="8">
        <v>3.5</v>
      </c>
      <c r="AE6" s="8">
        <v>3.3333333333333335</v>
      </c>
      <c r="AF6" s="8">
        <v>3.2777777777777777</v>
      </c>
      <c r="AG6" s="8">
        <v>3.6666666666666665</v>
      </c>
      <c r="AH6" s="8">
        <v>1.7777777777777777</v>
      </c>
      <c r="AI6" s="8">
        <v>2.0555555555555554</v>
      </c>
      <c r="AJ6" s="8">
        <v>2.4444444444444446</v>
      </c>
      <c r="AK6" s="8">
        <v>3.1666666666666665</v>
      </c>
      <c r="AL6" s="8">
        <v>2.2777777777777777</v>
      </c>
      <c r="AM6" s="8"/>
      <c r="AO6" s="11"/>
    </row>
    <row r="7" spans="1:41" s="12" customFormat="1" ht="15.75" thickBot="1">
      <c r="A7" s="11"/>
      <c r="C7" s="9">
        <v>2</v>
      </c>
      <c r="D7" s="8" t="s">
        <v>12</v>
      </c>
      <c r="E7" s="8">
        <v>3.9473684210000002</v>
      </c>
      <c r="F7" s="8">
        <v>4.263157895</v>
      </c>
      <c r="G7" s="8">
        <v>4.6315789470000004</v>
      </c>
      <c r="H7" s="8">
        <v>4.4210526320000003</v>
      </c>
      <c r="I7" s="8">
        <v>4.4210526320000003</v>
      </c>
      <c r="J7" s="8">
        <v>4.4736842110000001</v>
      </c>
      <c r="K7" s="8">
        <v>4.3157894739999998</v>
      </c>
      <c r="L7" s="8">
        <v>4.736842105</v>
      </c>
      <c r="M7" s="8">
        <v>4.6842105260000002</v>
      </c>
      <c r="N7" s="8">
        <v>4.3157894739999998</v>
      </c>
      <c r="O7" s="8">
        <v>4.3157894739999998</v>
      </c>
      <c r="P7" s="8">
        <v>4.4736842110000001</v>
      </c>
      <c r="Q7" s="8">
        <v>3.9473684210000002</v>
      </c>
      <c r="R7" s="8">
        <v>4</v>
      </c>
      <c r="S7" s="8">
        <v>4.1578947370000003</v>
      </c>
      <c r="T7" s="8">
        <v>4.5263157889999999</v>
      </c>
      <c r="U7" s="8">
        <v>4.6842105260000002</v>
      </c>
      <c r="V7" s="8">
        <v>4.5789473679999997</v>
      </c>
      <c r="W7" s="8">
        <v>4.4210526320000003</v>
      </c>
      <c r="X7" s="8">
        <v>4.5263157889999999</v>
      </c>
      <c r="Y7" s="8">
        <v>4.4736842110000001</v>
      </c>
      <c r="Z7" s="8">
        <v>4.6315789470000004</v>
      </c>
      <c r="AA7" s="8">
        <v>4.4736842110000001</v>
      </c>
      <c r="AB7" s="8">
        <v>4.5789473679999997</v>
      </c>
      <c r="AC7" s="8">
        <v>4.736842105</v>
      </c>
      <c r="AD7" s="8">
        <v>4.8421052629999997</v>
      </c>
      <c r="AE7" s="8">
        <v>4.6315789470000004</v>
      </c>
      <c r="AF7" s="8">
        <v>4.6315789470000004</v>
      </c>
      <c r="AG7" s="8">
        <v>4.6842105260000002</v>
      </c>
      <c r="AH7" s="8">
        <v>4.4210526320000003</v>
      </c>
      <c r="AI7" s="8">
        <v>4.3684210529999996</v>
      </c>
      <c r="AJ7" s="8">
        <v>4.3684210529999996</v>
      </c>
      <c r="AK7" s="8">
        <v>4.736842105</v>
      </c>
      <c r="AL7" s="8">
        <v>4.3684210529999996</v>
      </c>
      <c r="AM7" s="8"/>
      <c r="AO7" s="11"/>
    </row>
    <row r="8" spans="1:41" s="12" customFormat="1" ht="15.75" thickBot="1">
      <c r="A8" s="11"/>
      <c r="C8" s="9">
        <v>3</v>
      </c>
      <c r="D8" s="8" t="s">
        <v>13</v>
      </c>
      <c r="E8" s="8">
        <v>3.7</v>
      </c>
      <c r="F8" s="8">
        <v>4.5999999999999996</v>
      </c>
      <c r="G8" s="8">
        <v>4.3</v>
      </c>
      <c r="H8" s="8">
        <v>4.0999999999999996</v>
      </c>
      <c r="I8" s="8">
        <v>3.9</v>
      </c>
      <c r="J8" s="8">
        <v>4.3</v>
      </c>
      <c r="K8" s="8">
        <v>3.7</v>
      </c>
      <c r="L8" s="8">
        <v>4.0999999999999996</v>
      </c>
      <c r="M8" s="8">
        <v>4.3</v>
      </c>
      <c r="N8" s="8">
        <v>4.3</v>
      </c>
      <c r="O8" s="8">
        <v>4.3</v>
      </c>
      <c r="P8" s="8">
        <v>4.5999999999999996</v>
      </c>
      <c r="Q8" s="8">
        <v>4.4000000000000004</v>
      </c>
      <c r="R8" s="8">
        <v>4.5999999999999996</v>
      </c>
      <c r="S8" s="8">
        <v>4.5</v>
      </c>
      <c r="T8" s="8">
        <v>4.8</v>
      </c>
      <c r="U8" s="8">
        <v>4.7</v>
      </c>
      <c r="V8" s="8">
        <v>3.5</v>
      </c>
      <c r="W8" s="8">
        <v>3.5</v>
      </c>
      <c r="X8" s="8">
        <v>3.7</v>
      </c>
      <c r="Y8" s="8">
        <v>3.5</v>
      </c>
      <c r="Z8" s="8">
        <v>3.7</v>
      </c>
      <c r="AA8" s="8">
        <v>3.3</v>
      </c>
      <c r="AB8" s="8">
        <v>4.0999999999999996</v>
      </c>
      <c r="AC8" s="8">
        <v>4</v>
      </c>
      <c r="AD8" s="8">
        <v>4</v>
      </c>
      <c r="AE8" s="8">
        <v>2.4</v>
      </c>
      <c r="AF8" s="8">
        <v>3.3</v>
      </c>
      <c r="AG8" s="8">
        <v>3.2</v>
      </c>
      <c r="AH8" s="8">
        <v>4.4000000000000004</v>
      </c>
      <c r="AI8" s="8">
        <v>3.7</v>
      </c>
      <c r="AJ8" s="8">
        <v>3.4</v>
      </c>
      <c r="AK8" s="8">
        <v>4.3</v>
      </c>
      <c r="AL8" s="8">
        <v>3.9</v>
      </c>
      <c r="AM8" s="8"/>
      <c r="AO8" s="11"/>
    </row>
    <row r="9" spans="1:41" s="12" customFormat="1" ht="15.75" thickBot="1">
      <c r="A9" s="11"/>
      <c r="C9" s="9">
        <v>4</v>
      </c>
      <c r="D9" s="8" t="s">
        <v>15</v>
      </c>
      <c r="E9" s="8">
        <v>3.67</v>
      </c>
      <c r="F9" s="8">
        <v>4.1100000000000003</v>
      </c>
      <c r="G9" s="8">
        <v>4.1100000000000003</v>
      </c>
      <c r="H9" s="8">
        <v>3.33</v>
      </c>
      <c r="I9" s="8">
        <v>3.78</v>
      </c>
      <c r="J9" s="8">
        <v>3.56</v>
      </c>
      <c r="K9" s="8">
        <v>3.78</v>
      </c>
      <c r="L9" s="8">
        <v>3.78</v>
      </c>
      <c r="M9" s="8">
        <v>4</v>
      </c>
      <c r="N9" s="8">
        <v>3.56</v>
      </c>
      <c r="O9" s="8">
        <v>4</v>
      </c>
      <c r="P9" s="8">
        <v>4</v>
      </c>
      <c r="Q9" s="8">
        <v>3.67</v>
      </c>
      <c r="R9" s="8">
        <v>3.78</v>
      </c>
      <c r="S9" s="8">
        <v>3.33</v>
      </c>
      <c r="T9" s="8">
        <v>3.67</v>
      </c>
      <c r="U9" s="8">
        <v>3.67</v>
      </c>
      <c r="V9" s="8">
        <v>3.78</v>
      </c>
      <c r="W9" s="8">
        <v>3.67</v>
      </c>
      <c r="X9" s="8">
        <v>3.67</v>
      </c>
      <c r="Y9" s="8">
        <v>3.78</v>
      </c>
      <c r="Z9" s="8">
        <v>4</v>
      </c>
      <c r="AA9" s="8">
        <v>3.67</v>
      </c>
      <c r="AB9" s="8">
        <v>4.22</v>
      </c>
      <c r="AC9" s="8">
        <v>4.22</v>
      </c>
      <c r="AD9" s="8">
        <v>4</v>
      </c>
      <c r="AE9" s="8">
        <v>3.78</v>
      </c>
      <c r="AF9" s="8">
        <v>3.78</v>
      </c>
      <c r="AG9" s="8">
        <v>3.33</v>
      </c>
      <c r="AH9" s="8">
        <v>3.33</v>
      </c>
      <c r="AI9" s="8">
        <v>3.33</v>
      </c>
      <c r="AJ9" s="8">
        <v>3.22</v>
      </c>
      <c r="AK9" s="8">
        <v>4.22</v>
      </c>
      <c r="AL9" s="8">
        <v>2.89</v>
      </c>
      <c r="AM9" s="8"/>
      <c r="AO9" s="11"/>
    </row>
    <row r="10" spans="1:41" s="12" customFormat="1" ht="15.75" thickBot="1">
      <c r="A10" s="11"/>
      <c r="C10" s="9">
        <v>5</v>
      </c>
      <c r="D10" s="8" t="s">
        <v>16</v>
      </c>
      <c r="E10" s="8">
        <v>3.6333333333333333</v>
      </c>
      <c r="F10" s="8">
        <v>4.4666666666666668</v>
      </c>
      <c r="G10" s="8">
        <v>4.5333333333333332</v>
      </c>
      <c r="H10" s="8">
        <v>4.166666666666667</v>
      </c>
      <c r="I10" s="8">
        <v>4.2666666666666666</v>
      </c>
      <c r="J10" s="8">
        <v>4.5333333333333332</v>
      </c>
      <c r="K10" s="8">
        <v>4.2666666666666666</v>
      </c>
      <c r="L10" s="8">
        <v>4.2333333333333334</v>
      </c>
      <c r="M10" s="8">
        <v>4.4666666666666668</v>
      </c>
      <c r="N10" s="8">
        <v>4.4333333333333336</v>
      </c>
      <c r="O10" s="8">
        <v>4.5</v>
      </c>
      <c r="P10" s="8">
        <v>4.6333333333333337</v>
      </c>
      <c r="Q10" s="8">
        <v>4.2666666666666666</v>
      </c>
      <c r="R10" s="8">
        <v>4.2666666666666666</v>
      </c>
      <c r="S10" s="8">
        <v>4.4333333333333336</v>
      </c>
      <c r="T10" s="8">
        <v>4.5</v>
      </c>
      <c r="U10" s="8">
        <v>4.4333333333333336</v>
      </c>
      <c r="V10" s="8">
        <v>4.4333333333333336</v>
      </c>
      <c r="W10" s="8">
        <v>4.2333333333333334</v>
      </c>
      <c r="X10" s="8">
        <v>4.1333333333333337</v>
      </c>
      <c r="Y10" s="8">
        <v>4.1333333333333337</v>
      </c>
      <c r="Z10" s="8">
        <v>4.333333333333333</v>
      </c>
      <c r="AA10" s="8">
        <v>4.333333333333333</v>
      </c>
      <c r="AB10" s="8">
        <v>4.4333333333333336</v>
      </c>
      <c r="AC10" s="8">
        <v>4.3666666666666663</v>
      </c>
      <c r="AD10" s="8">
        <v>4.4666666666666668</v>
      </c>
      <c r="AE10" s="8">
        <v>3.8</v>
      </c>
      <c r="AF10" s="8">
        <v>4.3</v>
      </c>
      <c r="AG10" s="8">
        <v>4.0999999999999996</v>
      </c>
      <c r="AH10" s="8">
        <v>4.4666666666666668</v>
      </c>
      <c r="AI10" s="8">
        <v>4.0999999999999996</v>
      </c>
      <c r="AJ10" s="8">
        <v>3.9333333333333331</v>
      </c>
      <c r="AK10" s="8">
        <v>4.4333333333333336</v>
      </c>
      <c r="AL10" s="8">
        <v>4.4333333333333336</v>
      </c>
      <c r="AM10" s="8"/>
      <c r="AO10" s="11"/>
    </row>
    <row r="11" spans="1:41" s="12" customFormat="1" ht="15.75" thickBot="1">
      <c r="A11" s="11"/>
      <c r="C11" s="9">
        <v>6</v>
      </c>
      <c r="D11" s="8" t="s">
        <v>17</v>
      </c>
      <c r="E11" s="8">
        <v>3.06</v>
      </c>
      <c r="F11" s="8">
        <v>3.85</v>
      </c>
      <c r="G11" s="8">
        <v>3.53</v>
      </c>
      <c r="H11" s="8">
        <v>4.13</v>
      </c>
      <c r="I11" s="8">
        <v>4.38</v>
      </c>
      <c r="J11" s="8">
        <v>3.49</v>
      </c>
      <c r="K11" s="8">
        <v>3.55</v>
      </c>
      <c r="L11" s="8">
        <v>4.21</v>
      </c>
      <c r="M11" s="8">
        <v>3.81</v>
      </c>
      <c r="N11" s="8">
        <v>4.0599999999999996</v>
      </c>
      <c r="O11" s="8">
        <v>3.94</v>
      </c>
      <c r="P11" s="8">
        <v>3.91</v>
      </c>
      <c r="Q11" s="8">
        <v>4.0599999999999996</v>
      </c>
      <c r="R11" s="8">
        <v>3.17</v>
      </c>
      <c r="S11" s="8">
        <v>3.55</v>
      </c>
      <c r="T11" s="8">
        <v>3.81</v>
      </c>
      <c r="U11" s="8">
        <v>3.91</v>
      </c>
      <c r="V11" s="8">
        <v>3.74</v>
      </c>
      <c r="W11" s="8">
        <v>4.1500000000000004</v>
      </c>
      <c r="X11" s="8">
        <v>3.94</v>
      </c>
      <c r="Y11" s="8">
        <v>3.72</v>
      </c>
      <c r="Z11" s="8">
        <v>4</v>
      </c>
      <c r="AA11" s="8">
        <v>4.32</v>
      </c>
      <c r="AB11" s="8">
        <v>4.45</v>
      </c>
      <c r="AC11" s="8">
        <v>4.55</v>
      </c>
      <c r="AD11" s="8">
        <v>4.13</v>
      </c>
      <c r="AE11" s="8">
        <v>4.55</v>
      </c>
      <c r="AF11" s="8">
        <v>4.34</v>
      </c>
      <c r="AG11" s="8">
        <v>3.72</v>
      </c>
      <c r="AH11" s="8">
        <v>3.87</v>
      </c>
      <c r="AI11" s="8">
        <v>3.6</v>
      </c>
      <c r="AJ11" s="8">
        <v>3.11</v>
      </c>
      <c r="AK11" s="8">
        <v>4.43</v>
      </c>
      <c r="AL11" s="8">
        <v>3.79</v>
      </c>
      <c r="AM11" s="8"/>
      <c r="AO11" s="11"/>
    </row>
    <row r="12" spans="1:41" s="12" customFormat="1" ht="15.75" thickBot="1">
      <c r="A12" s="11"/>
      <c r="C12" s="9">
        <v>7</v>
      </c>
      <c r="D12" s="8" t="s">
        <v>20</v>
      </c>
      <c r="E12" s="8">
        <v>1.4</v>
      </c>
      <c r="F12" s="8">
        <v>2</v>
      </c>
      <c r="G12" s="8">
        <v>1.9</v>
      </c>
      <c r="H12" s="8">
        <v>1.9</v>
      </c>
      <c r="I12" s="8">
        <v>1.4</v>
      </c>
      <c r="J12" s="8">
        <v>1.8</v>
      </c>
      <c r="K12" s="8">
        <v>1.4</v>
      </c>
      <c r="L12" s="8">
        <v>1.8</v>
      </c>
      <c r="M12" s="8">
        <v>1.8</v>
      </c>
      <c r="N12" s="8">
        <v>1.5</v>
      </c>
      <c r="O12" s="8">
        <v>1.9</v>
      </c>
      <c r="P12" s="8">
        <v>1.9</v>
      </c>
      <c r="Q12" s="8">
        <v>1.6</v>
      </c>
      <c r="R12" s="8">
        <v>1.4</v>
      </c>
      <c r="S12" s="8">
        <v>1.7</v>
      </c>
      <c r="T12" s="8">
        <v>2.2000000000000002</v>
      </c>
      <c r="U12" s="8">
        <v>2.2000000000000002</v>
      </c>
      <c r="V12" s="8">
        <v>2</v>
      </c>
      <c r="W12" s="8">
        <v>2</v>
      </c>
      <c r="X12" s="8">
        <v>2</v>
      </c>
      <c r="Y12" s="8">
        <v>2.1</v>
      </c>
      <c r="Z12" s="8">
        <v>1.9</v>
      </c>
      <c r="AA12" s="8">
        <v>1.9</v>
      </c>
      <c r="AB12" s="8">
        <v>1.9</v>
      </c>
      <c r="AC12" s="8">
        <v>1.8</v>
      </c>
      <c r="AD12" s="8">
        <v>1.8</v>
      </c>
      <c r="AE12" s="8">
        <v>1.7</v>
      </c>
      <c r="AF12" s="8">
        <v>1.7</v>
      </c>
      <c r="AG12" s="8">
        <v>1.8</v>
      </c>
      <c r="AH12" s="8">
        <v>1.9</v>
      </c>
      <c r="AI12" s="8">
        <v>1.5</v>
      </c>
      <c r="AJ12" s="8">
        <v>1.8</v>
      </c>
      <c r="AK12" s="8">
        <v>1.9</v>
      </c>
      <c r="AL12" s="8">
        <v>1.5</v>
      </c>
      <c r="AM12" s="8"/>
      <c r="AO12" s="11"/>
    </row>
    <row r="13" spans="1:41" s="12" customFormat="1" ht="15.75" thickBot="1">
      <c r="A13" s="11"/>
      <c r="C13" s="9">
        <v>8</v>
      </c>
      <c r="D13" s="8" t="s">
        <v>23</v>
      </c>
      <c r="E13" s="8">
        <v>3.6875</v>
      </c>
      <c r="F13" s="8">
        <v>4.34375</v>
      </c>
      <c r="G13" s="8">
        <v>4.375</v>
      </c>
      <c r="H13" s="8">
        <v>3.78125</v>
      </c>
      <c r="I13" s="8">
        <v>4.125</v>
      </c>
      <c r="J13" s="8">
        <v>4.25</v>
      </c>
      <c r="K13" s="8">
        <v>4.28125</v>
      </c>
      <c r="L13" s="8">
        <v>3.90625</v>
      </c>
      <c r="M13" s="8">
        <v>4.34375</v>
      </c>
      <c r="N13" s="8">
        <v>4.15625</v>
      </c>
      <c r="O13" s="8">
        <v>4.46875</v>
      </c>
      <c r="P13" s="8">
        <v>4.4375</v>
      </c>
      <c r="Q13" s="8">
        <v>4.46875</v>
      </c>
      <c r="R13" s="8">
        <v>4.34375</v>
      </c>
      <c r="S13" s="8">
        <v>4.15625</v>
      </c>
      <c r="T13" s="8">
        <v>4.625</v>
      </c>
      <c r="U13" s="8">
        <v>4.71875</v>
      </c>
      <c r="V13" s="8">
        <v>4.6875</v>
      </c>
      <c r="W13" s="8">
        <v>4.28125</v>
      </c>
      <c r="X13" s="8">
        <v>4.21875</v>
      </c>
      <c r="Y13" s="8">
        <v>4.21875</v>
      </c>
      <c r="Z13" s="8">
        <v>4.375</v>
      </c>
      <c r="AA13" s="8">
        <v>4.375</v>
      </c>
      <c r="AB13" s="8">
        <v>4.59375</v>
      </c>
      <c r="AC13" s="8">
        <v>4.53125</v>
      </c>
      <c r="AD13" s="8">
        <v>4.46875</v>
      </c>
      <c r="AE13" s="8">
        <v>3.75</v>
      </c>
      <c r="AF13" s="8">
        <v>4.09375</v>
      </c>
      <c r="AG13" s="8">
        <v>4.09375</v>
      </c>
      <c r="AH13" s="8">
        <v>3.96875</v>
      </c>
      <c r="AI13" s="8">
        <v>3.78125</v>
      </c>
      <c r="AJ13" s="8">
        <v>3.75</v>
      </c>
      <c r="AK13" s="8">
        <v>4.34375</v>
      </c>
      <c r="AL13" s="8">
        <v>4.15625</v>
      </c>
      <c r="AM13" s="8"/>
      <c r="AO13" s="11"/>
    </row>
    <row r="14" spans="1:41" s="12" customFormat="1" ht="15.75" thickBot="1">
      <c r="A14" s="11"/>
      <c r="C14" s="9">
        <v>9</v>
      </c>
      <c r="D14" s="8" t="s">
        <v>24</v>
      </c>
      <c r="E14" s="8">
        <v>3.4</v>
      </c>
      <c r="F14" s="8">
        <v>4.3</v>
      </c>
      <c r="G14" s="8">
        <v>4.3</v>
      </c>
      <c r="H14" s="8">
        <v>4.0999999999999996</v>
      </c>
      <c r="I14" s="8">
        <v>4.5</v>
      </c>
      <c r="J14" s="8">
        <v>4.4000000000000004</v>
      </c>
      <c r="K14" s="8">
        <v>4</v>
      </c>
      <c r="L14" s="8">
        <v>4.3</v>
      </c>
      <c r="M14" s="8">
        <v>4.3</v>
      </c>
      <c r="N14" s="8">
        <v>4</v>
      </c>
      <c r="O14" s="8">
        <v>4.5</v>
      </c>
      <c r="P14" s="8">
        <v>4.5</v>
      </c>
      <c r="Q14" s="8">
        <v>4</v>
      </c>
      <c r="R14" s="8">
        <v>4.2</v>
      </c>
      <c r="S14" s="8">
        <v>4.0999999999999996</v>
      </c>
      <c r="T14" s="8">
        <v>4.5999999999999996</v>
      </c>
      <c r="U14" s="8">
        <v>4.7</v>
      </c>
      <c r="V14" s="8">
        <v>4.5999999999999996</v>
      </c>
      <c r="W14" s="8">
        <v>4.4000000000000004</v>
      </c>
      <c r="X14" s="8">
        <v>4.3</v>
      </c>
      <c r="Y14" s="8">
        <v>4.3</v>
      </c>
      <c r="Z14" s="8">
        <v>4.4000000000000004</v>
      </c>
      <c r="AA14" s="8">
        <v>4.4000000000000004</v>
      </c>
      <c r="AB14" s="8">
        <v>4.3</v>
      </c>
      <c r="AC14" s="8">
        <v>4.4000000000000004</v>
      </c>
      <c r="AD14" s="8">
        <v>4.4000000000000004</v>
      </c>
      <c r="AE14" s="8">
        <v>4.3</v>
      </c>
      <c r="AF14" s="8">
        <v>4.3</v>
      </c>
      <c r="AG14" s="8">
        <v>4.3</v>
      </c>
      <c r="AH14" s="8">
        <v>3.9</v>
      </c>
      <c r="AI14" s="8">
        <v>4.2</v>
      </c>
      <c r="AJ14" s="8">
        <v>4.2</v>
      </c>
      <c r="AK14" s="8">
        <v>4.3</v>
      </c>
      <c r="AL14" s="8">
        <v>4.2</v>
      </c>
      <c r="AM14" s="8"/>
      <c r="AO14" s="11"/>
    </row>
    <row r="15" spans="1:41" s="12" customFormat="1" ht="15.75" thickBot="1">
      <c r="A15" s="11"/>
      <c r="C15" s="9">
        <v>10</v>
      </c>
      <c r="D15" s="8" t="s">
        <v>25</v>
      </c>
      <c r="E15" s="8">
        <v>4.125</v>
      </c>
      <c r="F15" s="8">
        <v>4.625</v>
      </c>
      <c r="G15" s="8">
        <v>4.5</v>
      </c>
      <c r="H15" s="8">
        <v>4</v>
      </c>
      <c r="I15" s="8">
        <v>4.875</v>
      </c>
      <c r="J15" s="8">
        <v>5</v>
      </c>
      <c r="K15" s="8">
        <v>4.25</v>
      </c>
      <c r="L15" s="8">
        <v>4</v>
      </c>
      <c r="M15" s="8">
        <v>4.5</v>
      </c>
      <c r="N15" s="8">
        <v>4.75</v>
      </c>
      <c r="O15" s="8">
        <v>4.5</v>
      </c>
      <c r="P15" s="8">
        <v>4.375</v>
      </c>
      <c r="Q15" s="8">
        <v>4</v>
      </c>
      <c r="R15" s="8">
        <v>4.75</v>
      </c>
      <c r="S15" s="8">
        <v>4.5</v>
      </c>
      <c r="T15" s="8">
        <v>4.125</v>
      </c>
      <c r="U15" s="8">
        <v>4.375</v>
      </c>
      <c r="V15" s="8">
        <v>4.25</v>
      </c>
      <c r="W15" s="8">
        <v>4.375</v>
      </c>
      <c r="X15" s="8">
        <v>4.375</v>
      </c>
      <c r="Y15" s="8">
        <v>4.25</v>
      </c>
      <c r="Z15" s="8">
        <v>4.25</v>
      </c>
      <c r="AA15" s="8">
        <v>4.5</v>
      </c>
      <c r="AB15" s="8">
        <v>4.5</v>
      </c>
      <c r="AC15" s="8">
        <v>4.5</v>
      </c>
      <c r="AD15" s="8">
        <v>4.375</v>
      </c>
      <c r="AE15" s="8">
        <v>4</v>
      </c>
      <c r="AF15" s="8">
        <v>4.25</v>
      </c>
      <c r="AG15" s="8">
        <v>4.25</v>
      </c>
      <c r="AH15" s="8">
        <v>3.375</v>
      </c>
      <c r="AI15" s="8">
        <v>4</v>
      </c>
      <c r="AJ15" s="8">
        <v>4.125</v>
      </c>
      <c r="AK15" s="8">
        <v>4.375</v>
      </c>
      <c r="AL15" s="8">
        <v>4</v>
      </c>
      <c r="AM15" s="8"/>
      <c r="AO15" s="11"/>
    </row>
    <row r="16" spans="1:41" s="12" customFormat="1" ht="15.75" thickBot="1">
      <c r="A16" s="11"/>
      <c r="C16" s="9">
        <v>11</v>
      </c>
      <c r="D16" s="8" t="s">
        <v>27</v>
      </c>
      <c r="E16" s="8">
        <v>1.2</v>
      </c>
      <c r="F16" s="8">
        <v>3.2</v>
      </c>
      <c r="G16" s="8">
        <v>2.4</v>
      </c>
      <c r="H16" s="8">
        <v>3.1</v>
      </c>
      <c r="I16" s="8">
        <v>2.4</v>
      </c>
      <c r="J16" s="8">
        <v>3.1</v>
      </c>
      <c r="K16" s="8">
        <v>1.2</v>
      </c>
      <c r="L16" s="8">
        <v>2.2000000000000002</v>
      </c>
      <c r="M16" s="8">
        <v>1.6</v>
      </c>
      <c r="N16" s="8">
        <v>3.3</v>
      </c>
      <c r="O16" s="8">
        <v>2.2000000000000002</v>
      </c>
      <c r="P16" s="8">
        <v>4.2</v>
      </c>
      <c r="Q16" s="8">
        <v>1.5</v>
      </c>
      <c r="R16" s="8">
        <v>4.0999999999999996</v>
      </c>
      <c r="S16" s="8">
        <v>2.2999999999999998</v>
      </c>
      <c r="T16" s="8">
        <v>3.1</v>
      </c>
      <c r="U16" s="8">
        <v>1.3</v>
      </c>
      <c r="V16" s="8">
        <v>1.4</v>
      </c>
      <c r="W16" s="8">
        <v>1.8</v>
      </c>
      <c r="X16" s="8">
        <v>2.5</v>
      </c>
      <c r="Y16" s="8">
        <v>1.1000000000000001</v>
      </c>
      <c r="Z16" s="8">
        <v>3.2</v>
      </c>
      <c r="AA16" s="8">
        <v>2.5</v>
      </c>
      <c r="AB16" s="8">
        <v>2.7</v>
      </c>
      <c r="AC16" s="8">
        <v>1.2</v>
      </c>
      <c r="AD16" s="8">
        <v>4.3</v>
      </c>
      <c r="AE16" s="8">
        <v>2.2999999999999998</v>
      </c>
      <c r="AF16" s="8">
        <v>4.2</v>
      </c>
      <c r="AG16" s="8">
        <v>2.1</v>
      </c>
      <c r="AH16" s="8">
        <v>2.7</v>
      </c>
      <c r="AI16" s="8">
        <v>3.3</v>
      </c>
      <c r="AJ16" s="8">
        <v>1.2</v>
      </c>
      <c r="AK16" s="8">
        <v>3.4</v>
      </c>
      <c r="AL16" s="8">
        <v>1.2</v>
      </c>
      <c r="AM16" s="8"/>
      <c r="AO16" s="11"/>
    </row>
    <row r="17" spans="1:41" s="12" customFormat="1" ht="15.75" thickBot="1">
      <c r="A17" s="11"/>
      <c r="C17" s="9">
        <v>12</v>
      </c>
      <c r="D17" s="8" t="s">
        <v>28</v>
      </c>
      <c r="E17" s="8">
        <v>1.63</v>
      </c>
      <c r="F17" s="8">
        <v>2.2400000000000002</v>
      </c>
      <c r="G17" s="8">
        <v>3.22</v>
      </c>
      <c r="H17" s="8">
        <v>3.51</v>
      </c>
      <c r="I17" s="8">
        <v>2.09</v>
      </c>
      <c r="J17" s="8">
        <v>2.3199999999999998</v>
      </c>
      <c r="K17" s="8">
        <v>1.27</v>
      </c>
      <c r="L17" s="8">
        <v>3.32</v>
      </c>
      <c r="M17" s="8">
        <v>4</v>
      </c>
      <c r="N17" s="8">
        <v>2.64</v>
      </c>
      <c r="O17" s="8">
        <v>2.1800000000000002</v>
      </c>
      <c r="P17" s="8">
        <v>2.86</v>
      </c>
      <c r="Q17" s="8">
        <v>2.68</v>
      </c>
      <c r="R17" s="8">
        <v>2.4500000000000002</v>
      </c>
      <c r="S17" s="8">
        <v>2.86</v>
      </c>
      <c r="T17" s="8">
        <v>3.45</v>
      </c>
      <c r="U17" s="8">
        <v>2</v>
      </c>
      <c r="V17" s="8">
        <v>2.59</v>
      </c>
      <c r="W17" s="8">
        <v>2.91</v>
      </c>
      <c r="X17" s="8">
        <v>1.73</v>
      </c>
      <c r="Y17" s="8">
        <v>2.14</v>
      </c>
      <c r="Z17" s="8">
        <v>3.27</v>
      </c>
      <c r="AA17" s="8">
        <v>2.1800000000000002</v>
      </c>
      <c r="AB17" s="8">
        <v>2.86</v>
      </c>
      <c r="AC17" s="8">
        <v>2.68</v>
      </c>
      <c r="AD17" s="8">
        <v>2.4500000000000002</v>
      </c>
      <c r="AE17" s="8">
        <v>2.86</v>
      </c>
      <c r="AF17" s="8">
        <v>2.4500000000000002</v>
      </c>
      <c r="AG17" s="8">
        <v>2.86</v>
      </c>
      <c r="AH17" s="8">
        <v>3.45</v>
      </c>
      <c r="AI17" s="8">
        <v>2</v>
      </c>
      <c r="AJ17" s="8">
        <v>2.59</v>
      </c>
      <c r="AK17" s="8">
        <v>2.91</v>
      </c>
      <c r="AL17" s="8">
        <v>2.86</v>
      </c>
      <c r="AM17" s="8"/>
      <c r="AO17" s="11"/>
    </row>
    <row r="18" spans="1:41" s="12" customFormat="1" ht="15.75" thickBot="1">
      <c r="A18" s="11"/>
      <c r="C18" s="9">
        <v>13</v>
      </c>
      <c r="D18" s="8" t="s">
        <v>29</v>
      </c>
      <c r="E18" s="8">
        <v>4.75</v>
      </c>
      <c r="F18" s="8">
        <v>5</v>
      </c>
      <c r="G18" s="8">
        <v>4.75</v>
      </c>
      <c r="H18" s="8">
        <v>4.25</v>
      </c>
      <c r="I18" s="8">
        <v>3.75</v>
      </c>
      <c r="J18" s="8">
        <v>5</v>
      </c>
      <c r="K18" s="8">
        <v>4.25</v>
      </c>
      <c r="L18" s="8">
        <v>5</v>
      </c>
      <c r="M18" s="8">
        <v>5</v>
      </c>
      <c r="N18" s="8">
        <v>4.5</v>
      </c>
      <c r="O18" s="8">
        <v>4.25</v>
      </c>
      <c r="P18" s="8">
        <v>4.25</v>
      </c>
      <c r="Q18" s="8">
        <v>4</v>
      </c>
      <c r="R18" s="8">
        <v>4.25</v>
      </c>
      <c r="S18" s="8">
        <v>4</v>
      </c>
      <c r="T18" s="8">
        <v>4.75</v>
      </c>
      <c r="U18" s="8">
        <v>5</v>
      </c>
      <c r="V18" s="8">
        <v>4.75</v>
      </c>
      <c r="W18" s="8">
        <v>4.75</v>
      </c>
      <c r="X18" s="8">
        <v>4.5</v>
      </c>
      <c r="Y18" s="8">
        <v>4.5</v>
      </c>
      <c r="Z18" s="8">
        <v>4.5</v>
      </c>
      <c r="AA18" s="8">
        <v>4.5</v>
      </c>
      <c r="AB18" s="8">
        <v>5</v>
      </c>
      <c r="AC18" s="8">
        <v>5</v>
      </c>
      <c r="AD18" s="8">
        <v>5</v>
      </c>
      <c r="AE18" s="8">
        <v>4.5</v>
      </c>
      <c r="AF18" s="8">
        <v>4.75</v>
      </c>
      <c r="AG18" s="8">
        <v>4.5</v>
      </c>
      <c r="AH18" s="8">
        <v>4</v>
      </c>
      <c r="AI18" s="8">
        <v>3.75</v>
      </c>
      <c r="AJ18" s="8">
        <v>4.25</v>
      </c>
      <c r="AK18" s="8">
        <v>5</v>
      </c>
      <c r="AL18" s="8">
        <v>4.5</v>
      </c>
      <c r="AM18" s="8"/>
      <c r="AO18" s="11"/>
    </row>
    <row r="19" spans="1:41" s="12" customFormat="1" ht="15.75" thickBot="1">
      <c r="A19" s="11"/>
      <c r="C19" s="9">
        <v>14</v>
      </c>
      <c r="D19" s="8" t="s">
        <v>31</v>
      </c>
      <c r="E19" s="8">
        <v>3.06</v>
      </c>
      <c r="F19" s="8">
        <v>3.9</v>
      </c>
      <c r="G19" s="8">
        <v>4.3</v>
      </c>
      <c r="H19" s="8">
        <v>3.5</v>
      </c>
      <c r="I19" s="8">
        <v>3.5</v>
      </c>
      <c r="J19" s="8">
        <v>4.0999999999999996</v>
      </c>
      <c r="K19" s="8">
        <v>3.9</v>
      </c>
      <c r="L19" s="8">
        <v>4.2</v>
      </c>
      <c r="M19" s="8">
        <v>4.4000000000000004</v>
      </c>
      <c r="N19" s="8">
        <v>4</v>
      </c>
      <c r="O19" s="8">
        <v>4.2</v>
      </c>
      <c r="P19" s="8">
        <v>4.4000000000000004</v>
      </c>
      <c r="Q19" s="8">
        <v>3.6</v>
      </c>
      <c r="R19" s="8">
        <v>4.2</v>
      </c>
      <c r="S19" s="8">
        <v>4.0999999999999996</v>
      </c>
      <c r="T19" s="8">
        <v>3.9</v>
      </c>
      <c r="U19" s="8">
        <v>4.0999999999999996</v>
      </c>
      <c r="V19" s="8">
        <v>4.5</v>
      </c>
      <c r="W19" s="8">
        <v>4.0999999999999996</v>
      </c>
      <c r="X19" s="8">
        <v>4.0999999999999996</v>
      </c>
      <c r="Y19" s="8">
        <v>4.0999999999999996</v>
      </c>
      <c r="Z19" s="8">
        <v>4.2</v>
      </c>
      <c r="AA19" s="8">
        <v>4.4000000000000004</v>
      </c>
      <c r="AB19" s="8">
        <v>4.5</v>
      </c>
      <c r="AC19" s="8">
        <v>4.5</v>
      </c>
      <c r="AD19" s="8">
        <v>4.4000000000000004</v>
      </c>
      <c r="AE19" s="8">
        <v>4.5999999999999996</v>
      </c>
      <c r="AF19" s="8">
        <v>4.0999999999999996</v>
      </c>
      <c r="AG19" s="8">
        <v>4</v>
      </c>
      <c r="AH19" s="8">
        <v>3.9</v>
      </c>
      <c r="AI19" s="8">
        <v>3.4</v>
      </c>
      <c r="AJ19" s="8">
        <v>3.6</v>
      </c>
      <c r="AK19" s="8">
        <v>4.3</v>
      </c>
      <c r="AL19" s="8">
        <v>4</v>
      </c>
      <c r="AM19" s="8"/>
      <c r="AO19" s="11"/>
    </row>
    <row r="20" spans="1:41" s="12" customFormat="1" ht="15.75" thickBot="1">
      <c r="A20" s="11"/>
      <c r="C20" s="9">
        <v>15</v>
      </c>
      <c r="D20" s="8" t="s">
        <v>32</v>
      </c>
      <c r="E20" s="8">
        <v>4.33</v>
      </c>
      <c r="F20" s="8">
        <v>4.22</v>
      </c>
      <c r="G20" s="8">
        <v>4.22</v>
      </c>
      <c r="H20" s="8">
        <v>4.1100000000000003</v>
      </c>
      <c r="I20" s="8">
        <v>3.78</v>
      </c>
      <c r="J20" s="8">
        <v>3.33</v>
      </c>
      <c r="K20" s="8">
        <v>3.44</v>
      </c>
      <c r="L20" s="8">
        <v>3.89</v>
      </c>
      <c r="M20" s="8">
        <v>4.22</v>
      </c>
      <c r="N20" s="8">
        <v>3.88</v>
      </c>
      <c r="O20" s="8">
        <v>4.33</v>
      </c>
      <c r="P20" s="8">
        <v>4</v>
      </c>
      <c r="Q20" s="8">
        <v>3.56</v>
      </c>
      <c r="R20" s="8">
        <v>4.22</v>
      </c>
      <c r="S20" s="8">
        <v>4.33</v>
      </c>
      <c r="T20" s="8">
        <v>4.4400000000000004</v>
      </c>
      <c r="U20" s="8">
        <v>4.67</v>
      </c>
      <c r="V20" s="8">
        <v>4.5599999999999996</v>
      </c>
      <c r="W20" s="8">
        <v>4.67</v>
      </c>
      <c r="X20" s="8">
        <v>4.1100000000000003</v>
      </c>
      <c r="Y20" s="8">
        <v>4.1100000000000003</v>
      </c>
      <c r="Z20" s="8">
        <v>4.22</v>
      </c>
      <c r="AA20" s="8">
        <v>4.22</v>
      </c>
      <c r="AB20" s="8">
        <v>4.33</v>
      </c>
      <c r="AC20" s="8">
        <v>4.33</v>
      </c>
      <c r="AD20" s="8">
        <v>4.5599999999999996</v>
      </c>
      <c r="AE20" s="8">
        <v>4</v>
      </c>
      <c r="AF20" s="8">
        <v>4.67</v>
      </c>
      <c r="AG20" s="8">
        <v>4.5599999999999996</v>
      </c>
      <c r="AH20" s="8">
        <v>4.1100000000000003</v>
      </c>
      <c r="AI20" s="8">
        <v>3.67</v>
      </c>
      <c r="AJ20" s="8">
        <v>4.1100000000000003</v>
      </c>
      <c r="AK20" s="8">
        <v>4.4400000000000004</v>
      </c>
      <c r="AL20" s="8">
        <v>3.89</v>
      </c>
      <c r="AM20" s="8"/>
      <c r="AO20" s="11"/>
    </row>
    <row r="21" spans="1:41" s="12" customFormat="1" ht="15.75" thickBot="1">
      <c r="A21" s="11"/>
      <c r="C21" s="9">
        <v>16</v>
      </c>
      <c r="D21" s="8" t="s">
        <v>33</v>
      </c>
      <c r="E21" s="8">
        <v>3.9655172413793105</v>
      </c>
      <c r="F21" s="8">
        <v>4.1034482758620694</v>
      </c>
      <c r="G21" s="8">
        <v>3.7931034482758621</v>
      </c>
      <c r="H21" s="8">
        <v>3.9310344827586206</v>
      </c>
      <c r="I21" s="8">
        <v>4.2068965517241379</v>
      </c>
      <c r="J21" s="8">
        <v>3.896551724137931</v>
      </c>
      <c r="K21" s="8">
        <v>4.2413793103448274</v>
      </c>
      <c r="L21" s="8">
        <v>4.2068965517241379</v>
      </c>
      <c r="M21" s="8">
        <v>3.7241379310344827</v>
      </c>
      <c r="N21" s="8">
        <v>4</v>
      </c>
      <c r="O21" s="8">
        <v>3.9310344827586206</v>
      </c>
      <c r="P21" s="8">
        <v>3.4482758620689653</v>
      </c>
      <c r="Q21" s="8">
        <v>3.6896551724137931</v>
      </c>
      <c r="R21" s="8">
        <v>3.6896551724137931</v>
      </c>
      <c r="S21" s="8">
        <v>4.068965517241379</v>
      </c>
      <c r="T21" s="8">
        <v>4.3103448275862073</v>
      </c>
      <c r="U21" s="8">
        <v>3.9655172413793105</v>
      </c>
      <c r="V21" s="8">
        <v>3.9655172413793105</v>
      </c>
      <c r="W21" s="8">
        <v>4</v>
      </c>
      <c r="X21" s="8">
        <v>3.9655172413793105</v>
      </c>
      <c r="Y21" s="8">
        <v>4</v>
      </c>
      <c r="Z21" s="8">
        <v>4.0344827586206895</v>
      </c>
      <c r="AA21" s="8">
        <v>4</v>
      </c>
      <c r="AB21" s="8">
        <v>4</v>
      </c>
      <c r="AC21" s="8">
        <v>4</v>
      </c>
      <c r="AD21" s="8">
        <v>4.1379310344827589</v>
      </c>
      <c r="AE21" s="8">
        <v>4.0344827586206895</v>
      </c>
      <c r="AF21" s="8">
        <v>3.9655172413793105</v>
      </c>
      <c r="AG21" s="8">
        <v>4</v>
      </c>
      <c r="AH21" s="8">
        <v>3.4482758620689653</v>
      </c>
      <c r="AI21" s="8">
        <v>3.5862068965517242</v>
      </c>
      <c r="AJ21" s="8">
        <v>3.7241379310344827</v>
      </c>
      <c r="AK21" s="8">
        <v>3.6896551724137931</v>
      </c>
      <c r="AL21" s="8">
        <v>4.0714285714285712</v>
      </c>
      <c r="AM21" s="8"/>
      <c r="AO21" s="11"/>
    </row>
    <row r="22" spans="1:41" s="12" customFormat="1" ht="15.75" thickBot="1">
      <c r="A22" s="11"/>
      <c r="C22" s="9">
        <v>17</v>
      </c>
      <c r="D22" s="8" t="s">
        <v>34</v>
      </c>
      <c r="E22" s="8">
        <v>3.71</v>
      </c>
      <c r="F22" s="8">
        <v>4.4800000000000004</v>
      </c>
      <c r="G22" s="8">
        <v>4.4800000000000004</v>
      </c>
      <c r="H22" s="8">
        <v>4.04</v>
      </c>
      <c r="I22" s="8">
        <v>4.5</v>
      </c>
      <c r="J22" s="8">
        <v>4.5599999999999996</v>
      </c>
      <c r="K22" s="8">
        <v>4.25</v>
      </c>
      <c r="L22" s="8">
        <v>4.3499999999999996</v>
      </c>
      <c r="M22" s="8">
        <v>4.4800000000000004</v>
      </c>
      <c r="N22" s="8">
        <v>4.08</v>
      </c>
      <c r="O22" s="8">
        <v>4.42</v>
      </c>
      <c r="P22" s="8">
        <v>4.4800000000000004</v>
      </c>
      <c r="Q22" s="8">
        <v>4.2699999999999996</v>
      </c>
      <c r="R22" s="8">
        <v>4.37</v>
      </c>
      <c r="S22" s="8">
        <v>4.17</v>
      </c>
      <c r="T22" s="8">
        <v>4.67</v>
      </c>
      <c r="U22" s="8">
        <v>4.6500000000000004</v>
      </c>
      <c r="V22" s="8">
        <v>4.5599999999999996</v>
      </c>
      <c r="W22" s="8">
        <v>4.4800000000000004</v>
      </c>
      <c r="X22" s="8">
        <v>4.37</v>
      </c>
      <c r="Y22" s="8">
        <v>4.42</v>
      </c>
      <c r="Z22" s="8">
        <v>4.38</v>
      </c>
      <c r="AA22" s="8">
        <v>4.38</v>
      </c>
      <c r="AB22" s="8">
        <v>4.5599999999999996</v>
      </c>
      <c r="AC22" s="8">
        <v>4.54</v>
      </c>
      <c r="AD22" s="8">
        <v>4.58</v>
      </c>
      <c r="AE22" s="8">
        <v>4.1900000000000004</v>
      </c>
      <c r="AF22" s="8">
        <v>4.46</v>
      </c>
      <c r="AG22" s="8">
        <v>4.5599999999999996</v>
      </c>
      <c r="AH22" s="8">
        <v>4.17</v>
      </c>
      <c r="AI22" s="8">
        <v>3.81</v>
      </c>
      <c r="AJ22" s="8">
        <v>4.04</v>
      </c>
      <c r="AK22" s="8">
        <v>4.5599999999999996</v>
      </c>
      <c r="AL22" s="8">
        <v>4.46</v>
      </c>
      <c r="AM22" s="8"/>
      <c r="AO22" s="11"/>
    </row>
    <row r="23" spans="1:41" s="12" customFormat="1" ht="15.75" thickBot="1">
      <c r="A23" s="11"/>
      <c r="C23" s="9">
        <v>18</v>
      </c>
      <c r="D23" s="8" t="s">
        <v>36</v>
      </c>
      <c r="E23" s="8">
        <v>3.5</v>
      </c>
      <c r="F23" s="8">
        <v>4.07</v>
      </c>
      <c r="G23" s="8">
        <v>4.21</v>
      </c>
      <c r="H23" s="8">
        <v>3.86</v>
      </c>
      <c r="I23" s="8">
        <v>4.3600000000000003</v>
      </c>
      <c r="J23" s="8">
        <v>4.57</v>
      </c>
      <c r="K23" s="8">
        <v>4.57</v>
      </c>
      <c r="L23" s="8">
        <v>4.57</v>
      </c>
      <c r="M23" s="8">
        <v>4.71</v>
      </c>
      <c r="N23" s="8">
        <v>4.6399999999999997</v>
      </c>
      <c r="O23" s="8">
        <v>4.57</v>
      </c>
      <c r="P23" s="8">
        <v>4.79</v>
      </c>
      <c r="Q23" s="8">
        <v>4.5</v>
      </c>
      <c r="R23" s="8">
        <v>4.29</v>
      </c>
      <c r="S23" s="8">
        <v>4.43</v>
      </c>
      <c r="T23" s="8">
        <v>4.57</v>
      </c>
      <c r="U23" s="8">
        <v>4.71</v>
      </c>
      <c r="V23" s="8">
        <v>4.5</v>
      </c>
      <c r="W23" s="8">
        <v>4.5</v>
      </c>
      <c r="X23" s="8">
        <v>4.21</v>
      </c>
      <c r="Y23" s="8">
        <v>4.6399999999999997</v>
      </c>
      <c r="Z23" s="8">
        <v>4.57</v>
      </c>
      <c r="AA23" s="8">
        <v>4.29</v>
      </c>
      <c r="AB23" s="8">
        <v>4.57</v>
      </c>
      <c r="AC23" s="8">
        <v>4.71</v>
      </c>
      <c r="AD23" s="8">
        <v>4.71</v>
      </c>
      <c r="AE23" s="8">
        <v>4.5</v>
      </c>
      <c r="AF23" s="8">
        <v>4.57</v>
      </c>
      <c r="AG23" s="8">
        <v>4.43</v>
      </c>
      <c r="AH23" s="8">
        <v>4.43</v>
      </c>
      <c r="AI23" s="8">
        <v>3.71</v>
      </c>
      <c r="AJ23" s="8">
        <v>3.93</v>
      </c>
      <c r="AK23" s="8">
        <v>4.6399999999999997</v>
      </c>
      <c r="AL23" s="8">
        <v>4.5</v>
      </c>
      <c r="AM23" s="8"/>
      <c r="AO23" s="11"/>
    </row>
    <row r="24" spans="1:41" s="12" customFormat="1" ht="15.75" thickBot="1">
      <c r="A24" s="11"/>
      <c r="C24" s="9">
        <v>19</v>
      </c>
      <c r="D24" s="8" t="s">
        <v>39</v>
      </c>
      <c r="E24" s="17">
        <v>3.5</v>
      </c>
      <c r="F24" s="17">
        <v>4.07</v>
      </c>
      <c r="G24" s="17">
        <v>4.21</v>
      </c>
      <c r="H24" s="17">
        <v>3.86</v>
      </c>
      <c r="I24" s="17">
        <v>4.3600000000000003</v>
      </c>
      <c r="J24" s="17">
        <v>4.57</v>
      </c>
      <c r="K24" s="17">
        <v>4.57</v>
      </c>
      <c r="L24" s="17">
        <v>4.57</v>
      </c>
      <c r="M24" s="17">
        <v>4.71</v>
      </c>
      <c r="N24" s="17">
        <v>4.6399999999999997</v>
      </c>
      <c r="O24" s="17">
        <v>4.57</v>
      </c>
      <c r="P24" s="17">
        <v>4.79</v>
      </c>
      <c r="Q24" s="17">
        <v>4.5</v>
      </c>
      <c r="R24" s="17">
        <v>4.29</v>
      </c>
      <c r="S24" s="17">
        <v>4.43</v>
      </c>
      <c r="T24" s="17">
        <v>4.57</v>
      </c>
      <c r="U24" s="17">
        <v>4.71</v>
      </c>
      <c r="V24" s="17">
        <v>4.5</v>
      </c>
      <c r="W24" s="17">
        <v>4.5</v>
      </c>
      <c r="X24" s="17">
        <v>4.21</v>
      </c>
      <c r="Y24" s="17">
        <v>4.6399999999999997</v>
      </c>
      <c r="Z24" s="17">
        <v>4.57</v>
      </c>
      <c r="AA24" s="17">
        <v>4.29</v>
      </c>
      <c r="AB24" s="17">
        <v>4.57</v>
      </c>
      <c r="AC24" s="17">
        <v>4.71</v>
      </c>
      <c r="AD24" s="17">
        <v>4.71</v>
      </c>
      <c r="AE24" s="17">
        <v>4.5</v>
      </c>
      <c r="AF24" s="17">
        <v>4.57</v>
      </c>
      <c r="AG24" s="17">
        <v>4.43</v>
      </c>
      <c r="AH24" s="17">
        <v>4.43</v>
      </c>
      <c r="AI24" s="17">
        <v>3.71</v>
      </c>
      <c r="AJ24" s="17">
        <v>3.93</v>
      </c>
      <c r="AK24" s="17">
        <v>4.6399999999999997</v>
      </c>
      <c r="AL24" s="17">
        <v>4.5</v>
      </c>
      <c r="AM24" s="8"/>
      <c r="AO24" s="11"/>
    </row>
    <row r="25" spans="1:41" s="12" customFormat="1" ht="15.75" thickBot="1">
      <c r="A25" s="11"/>
      <c r="C25" s="9">
        <v>20</v>
      </c>
      <c r="D25" s="8" t="s">
        <v>40</v>
      </c>
      <c r="E25" s="8">
        <v>1.5</v>
      </c>
      <c r="F25" s="8">
        <v>1</v>
      </c>
      <c r="G25" s="8">
        <v>1.2</v>
      </c>
      <c r="H25" s="8">
        <v>1.5</v>
      </c>
      <c r="I25" s="8">
        <v>1.5</v>
      </c>
      <c r="J25" s="8">
        <v>1.5</v>
      </c>
      <c r="K25" s="8">
        <v>1.5</v>
      </c>
      <c r="L25" s="8">
        <v>1.5</v>
      </c>
      <c r="M25" s="8">
        <v>1.5</v>
      </c>
      <c r="N25" s="8">
        <v>1.5</v>
      </c>
      <c r="O25" s="8">
        <v>1.5</v>
      </c>
      <c r="P25" s="8">
        <v>1.5</v>
      </c>
      <c r="Q25" s="8">
        <v>1.5</v>
      </c>
      <c r="R25" s="8">
        <v>1.5</v>
      </c>
      <c r="S25" s="8">
        <v>1.5</v>
      </c>
      <c r="T25" s="8">
        <v>2</v>
      </c>
      <c r="U25" s="8">
        <v>1.3</v>
      </c>
      <c r="V25" s="8">
        <v>2.5</v>
      </c>
      <c r="W25" s="8">
        <v>2.5</v>
      </c>
      <c r="X25" s="8">
        <v>1.2</v>
      </c>
      <c r="Y25" s="8">
        <v>1.3</v>
      </c>
      <c r="Z25" s="8">
        <v>1</v>
      </c>
      <c r="AA25" s="8">
        <v>1</v>
      </c>
      <c r="AB25" s="8">
        <v>1</v>
      </c>
      <c r="AC25" s="8">
        <v>1</v>
      </c>
      <c r="AD25" s="8">
        <v>1</v>
      </c>
      <c r="AE25" s="8">
        <v>1</v>
      </c>
      <c r="AF25" s="8">
        <v>1</v>
      </c>
      <c r="AG25" s="8">
        <v>1</v>
      </c>
      <c r="AH25" s="8">
        <v>1</v>
      </c>
      <c r="AI25" s="8">
        <v>1</v>
      </c>
      <c r="AJ25" s="8">
        <v>1</v>
      </c>
      <c r="AK25" s="8">
        <v>1</v>
      </c>
      <c r="AL25" s="8">
        <v>1</v>
      </c>
      <c r="AM25" s="8"/>
      <c r="AO25" s="11"/>
    </row>
    <row r="26" spans="1:41" s="12" customFormat="1" ht="15.75" thickBot="1">
      <c r="A26" s="11"/>
      <c r="C26" s="9">
        <v>21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O26" s="11"/>
    </row>
    <row r="27" spans="1:41" s="12" customFormat="1" ht="15.75" thickBot="1">
      <c r="A27" s="11"/>
      <c r="C27" s="9"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O27" s="11"/>
    </row>
    <row r="28" spans="1:41" s="12" customFormat="1" ht="15.75" thickBot="1">
      <c r="A28" s="11"/>
      <c r="C28" s="9">
        <v>23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O28" s="11"/>
    </row>
    <row r="29" spans="1:41" s="12" customFormat="1" ht="15.75" thickBot="1">
      <c r="A29" s="11"/>
      <c r="C29" s="9">
        <v>24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O29" s="11"/>
    </row>
    <row r="30" spans="1:41" s="12" customFormat="1" ht="15.75" thickBot="1">
      <c r="A30" s="11"/>
      <c r="C30" s="9">
        <v>25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O30" s="11"/>
    </row>
    <row r="31" spans="1:41">
      <c r="A31" s="1"/>
      <c r="C31" s="29" t="s">
        <v>9</v>
      </c>
      <c r="D31" s="30"/>
      <c r="E31" s="10">
        <f>((SUM(E6:E30))/(COUNTA(E6:E30)))</f>
        <v>3.1884359497856325</v>
      </c>
      <c r="F31" s="10">
        <f>((SUM(F6:F30))/(COUNTA(F6:F30)))</f>
        <v>3.7504344752097696</v>
      </c>
      <c r="G31" s="10">
        <f>((SUM(G6:G30))/(COUNTA(G6:G30)))</f>
        <v>3.8037063419860146</v>
      </c>
      <c r="H31" s="10">
        <f>((SUM(H6:H30))/(COUNTA(H6:H30)))</f>
        <v>3.6406113001823757</v>
      </c>
      <c r="I31" s="10">
        <f>((SUM(I6:I30))/(COUNTA(I6:I30)))</f>
        <v>3.6130641258528735</v>
      </c>
      <c r="J31" s="10">
        <f>((SUM(J6:J30))/(COUNTA(J6:J30)))</f>
        <v>3.7654562412013406</v>
      </c>
      <c r="K31" s="10">
        <f>((SUM(K6:K30))/(COUNTA(K6:K30)))</f>
        <v>3.4339764947727973</v>
      </c>
      <c r="L31" s="10">
        <f>((SUM(L6:L30))/(COUNTA(L6:L30)))</f>
        <v>3.8075549883917619</v>
      </c>
      <c r="M31" s="10">
        <f>((SUM(M6:M30))/(COUNTA(M6:M30)))</f>
        <v>3.8496604784072788</v>
      </c>
      <c r="N31" s="10">
        <f>((SUM(N6:N30))/(COUNTA(N6:N30)))</f>
        <v>3.7044353070333331</v>
      </c>
      <c r="O31" s="10">
        <f>((SUM(O6:O30))/(COUNTA(O6:O30)))</f>
        <v>3.7510009200601528</v>
      </c>
      <c r="P31" s="10">
        <f>((SUM(P6:P30))/(COUNTA(P6:P30)))</f>
        <v>3.9135007814312268</v>
      </c>
      <c r="Q31" s="10">
        <f>((SUM(Q6:Q30))/(COUNTA(Q6:Q30)))</f>
        <v>3.4800664574484679</v>
      </c>
      <c r="R31" s="10">
        <f>((SUM(R6:R30))/(COUNTA(R6:R30)))</f>
        <v>3.6935035919540233</v>
      </c>
      <c r="S31" s="10">
        <f>((SUM(S6:S30))/(COUNTA(S6:S30)))</f>
        <v>3.6224888460454023</v>
      </c>
      <c r="T31" s="10">
        <f>((SUM(T6:T30))/(COUNTA(T6:T30)))</f>
        <v>3.8947219197181995</v>
      </c>
      <c r="U31" s="10">
        <f>((SUM(U6:U30))/(COUNTA(U6:U30)))</f>
        <v>3.7981738883689653</v>
      </c>
      <c r="V31" s="10">
        <f>((SUM(V6:V30))/(COUNTA(V6:V30)))</f>
        <v>3.8586537860245209</v>
      </c>
      <c r="W31" s="10">
        <f>((SUM(W6:W30))/(COUNTA(W6:W30)))</f>
        <v>3.8453651315999999</v>
      </c>
      <c r="X31" s="10">
        <f>((SUM(X6:X30))/(COUNTA(X6:X30)))</f>
        <v>3.6073902626300764</v>
      </c>
      <c r="Y31" s="10">
        <f>((SUM(Y6:Y30))/(COUNTA(Y6:Y30)))</f>
        <v>3.6323994883277777</v>
      </c>
      <c r="Z31" s="10">
        <f>((SUM(Z6:Z30))/(COUNTA(Z6:Z30)))</f>
        <v>3.8239419741699239</v>
      </c>
      <c r="AA31" s="10">
        <f>((SUM(AA6:AA30))/(COUNTA(AA6:AA30)))</f>
        <v>3.7099342105500006</v>
      </c>
      <c r="AB31" s="10">
        <f>((SUM(AB6:AB30))/(COUNTA(AB6:AB30)))</f>
        <v>3.9527459795111097</v>
      </c>
      <c r="AC31" s="10">
        <f>((SUM(AC6:AC30))/(COUNTA(AC6:AC30)))</f>
        <v>3.8776268274722221</v>
      </c>
      <c r="AD31" s="10">
        <f>((SUM(AD6:AD30))/(COUNTA(AD6:AD30)))</f>
        <v>3.9915226482074706</v>
      </c>
      <c r="AE31" s="10">
        <f>((SUM(AE6:AE30))/(COUNTA(AE6:AE30)))</f>
        <v>3.6364697519477005</v>
      </c>
      <c r="AF31" s="10">
        <f>((SUM(AF6:AF30))/(COUNTA(AF6:AF30)))</f>
        <v>3.8354311983078544</v>
      </c>
      <c r="AG31" s="10">
        <f>((SUM(AG6:AG30))/(COUNTA(AG6:AG30)))</f>
        <v>3.6792313596333344</v>
      </c>
      <c r="AH31" s="10">
        <f>((SUM(AH6:AH30))/(COUNTA(AH6:AH30)))</f>
        <v>3.5523761469256714</v>
      </c>
      <c r="AI31" s="10">
        <f>((SUM(AI6:AI30))/(COUNTA(AI6:AI30)))</f>
        <v>3.3285716752553638</v>
      </c>
      <c r="AJ31" s="10">
        <f>((SUM(AJ6:AJ30))/(COUNTA(AJ6:AJ30)))</f>
        <v>3.3362668380906135</v>
      </c>
      <c r="AK31" s="10">
        <f>((SUM(AK6:AK30))/(COUNTA(AK6:AK30)))</f>
        <v>3.9392623638706894</v>
      </c>
      <c r="AL31" s="10">
        <f>((SUM(AL6:AL30))/(COUNTA(AL6:AL30)))</f>
        <v>3.5248605367769841</v>
      </c>
      <c r="AM31" s="7"/>
      <c r="AO31" s="1"/>
    </row>
    <row r="32" spans="1:41">
      <c r="A32" s="1"/>
      <c r="C32" s="26" t="s">
        <v>6</v>
      </c>
      <c r="D32" s="26"/>
      <c r="E32" s="28">
        <f>SUM(E31:U31)/17</f>
        <v>3.6888701239911534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>
        <f>SUM(V31:AA31)/6</f>
        <v>3.7462808088837161</v>
      </c>
      <c r="W32" s="28"/>
      <c r="X32" s="28"/>
      <c r="Y32" s="28"/>
      <c r="Z32" s="28"/>
      <c r="AA32" s="28"/>
      <c r="AB32" s="28">
        <f>SUM(AB31:AL31)/11</f>
        <v>3.6958513932726378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7"/>
      <c r="AO32" s="1"/>
    </row>
    <row r="33" spans="1:41">
      <c r="A33" s="1"/>
      <c r="AO33" s="1"/>
    </row>
    <row r="34" spans="1:41" ht="33" customHeight="1">
      <c r="A34" s="1"/>
      <c r="B34" s="1"/>
      <c r="C34" s="1"/>
      <c r="D34" s="25" t="s">
        <v>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1"/>
      <c r="AO34" s="1"/>
    </row>
  </sheetData>
  <mergeCells count="12">
    <mergeCell ref="C2:AM2"/>
    <mergeCell ref="E3:AM3"/>
    <mergeCell ref="C4:D4"/>
    <mergeCell ref="E4:U4"/>
    <mergeCell ref="V4:AA4"/>
    <mergeCell ref="AB4:AL4"/>
    <mergeCell ref="D34:AM34"/>
    <mergeCell ref="C31:D31"/>
    <mergeCell ref="C32:D32"/>
    <mergeCell ref="E32:U32"/>
    <mergeCell ref="V32:AA32"/>
    <mergeCell ref="AB32:AL32"/>
  </mergeCells>
  <pageMargins left="0.7" right="0.7" top="0.75" bottom="0.75" header="0.3" footer="0.3"/>
  <pageSetup paperSize="9" scale="65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4"/>
  <sheetViews>
    <sheetView tabSelected="1" topLeftCell="B1" workbookViewId="0">
      <selection activeCell="B31" sqref="A31:XFD205"/>
    </sheetView>
  </sheetViews>
  <sheetFormatPr defaultRowHeight="15"/>
  <cols>
    <col min="1" max="1" width="6.7109375" customWidth="1"/>
    <col min="2" max="2" width="2.5703125" customWidth="1"/>
    <col min="3" max="3" width="4.7109375" customWidth="1"/>
    <col min="4" max="4" width="36.5703125" customWidth="1"/>
    <col min="5" max="38" width="4.140625" customWidth="1"/>
    <col min="39" max="39" width="12.7109375" customWidth="1"/>
    <col min="40" max="40" width="4" customWidth="1"/>
  </cols>
  <sheetData>
    <row r="1" spans="1:4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05.75" customHeight="1" thickBot="1">
      <c r="A2" s="1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O2" s="1"/>
    </row>
    <row r="3" spans="1:41" ht="23.25" customHeight="1" thickBot="1">
      <c r="A3" s="1"/>
      <c r="C3" s="2"/>
      <c r="D3" s="13"/>
      <c r="E3" s="19" t="s">
        <v>0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1"/>
      <c r="AO3" s="1"/>
    </row>
    <row r="4" spans="1:41" ht="18.75" thickBot="1">
      <c r="A4" s="1"/>
      <c r="C4" s="22" t="s">
        <v>1</v>
      </c>
      <c r="D4" s="23"/>
      <c r="E4" s="24" t="s">
        <v>2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 t="s">
        <v>3</v>
      </c>
      <c r="W4" s="24"/>
      <c r="X4" s="24"/>
      <c r="Y4" s="24"/>
      <c r="Z4" s="24"/>
      <c r="AA4" s="24"/>
      <c r="AB4" s="24" t="s">
        <v>4</v>
      </c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14"/>
      <c r="AO4" s="1"/>
    </row>
    <row r="5" spans="1:41" ht="15.75" thickBot="1">
      <c r="A5" s="1"/>
      <c r="C5" s="5"/>
      <c r="D5" s="5" t="s">
        <v>8</v>
      </c>
      <c r="E5" s="6">
        <v>1</v>
      </c>
      <c r="F5" s="6">
        <v>2</v>
      </c>
      <c r="G5" s="6">
        <v>3</v>
      </c>
      <c r="H5" s="6">
        <v>4</v>
      </c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>
        <v>12</v>
      </c>
      <c r="Q5" s="6">
        <v>13</v>
      </c>
      <c r="R5" s="6">
        <v>14</v>
      </c>
      <c r="S5" s="6">
        <v>15</v>
      </c>
      <c r="T5" s="6">
        <v>16</v>
      </c>
      <c r="U5" s="6">
        <v>17</v>
      </c>
      <c r="V5" s="6">
        <v>18</v>
      </c>
      <c r="W5" s="6">
        <v>19</v>
      </c>
      <c r="X5" s="6">
        <v>20</v>
      </c>
      <c r="Y5" s="6">
        <v>21</v>
      </c>
      <c r="Z5" s="6">
        <v>22</v>
      </c>
      <c r="AA5" s="6">
        <v>23</v>
      </c>
      <c r="AB5" s="6">
        <v>24</v>
      </c>
      <c r="AC5" s="6">
        <v>25</v>
      </c>
      <c r="AD5" s="6">
        <v>26</v>
      </c>
      <c r="AE5" s="6">
        <v>27</v>
      </c>
      <c r="AF5" s="6">
        <v>28</v>
      </c>
      <c r="AG5" s="6">
        <v>29</v>
      </c>
      <c r="AH5" s="6">
        <v>30</v>
      </c>
      <c r="AI5" s="6">
        <v>31</v>
      </c>
      <c r="AJ5" s="6">
        <v>32</v>
      </c>
      <c r="AK5" s="6">
        <v>33</v>
      </c>
      <c r="AL5" s="6">
        <v>34</v>
      </c>
      <c r="AM5" s="5" t="s">
        <v>5</v>
      </c>
      <c r="AO5" s="1"/>
    </row>
    <row r="6" spans="1:41" s="12" customFormat="1" ht="15.75" thickBot="1">
      <c r="A6" s="11"/>
      <c r="C6" s="9">
        <v>1</v>
      </c>
      <c r="D6" s="8" t="s">
        <v>11</v>
      </c>
      <c r="E6" s="8">
        <v>2.112676056338028</v>
      </c>
      <c r="F6" s="8">
        <v>2.7746478873239435</v>
      </c>
      <c r="G6" s="8">
        <v>3.112676056338028</v>
      </c>
      <c r="H6" s="8">
        <v>3.563380281690141</v>
      </c>
      <c r="I6" s="8">
        <v>2.295774647887324</v>
      </c>
      <c r="J6" s="8">
        <v>2.4225352112676055</v>
      </c>
      <c r="K6" s="8">
        <v>2.028169014084507</v>
      </c>
      <c r="L6" s="8">
        <v>3.591549295774648</v>
      </c>
      <c r="M6" s="8">
        <v>2.788732394366197</v>
      </c>
      <c r="N6" s="8">
        <v>2.0985915492957745</v>
      </c>
      <c r="O6" s="8">
        <v>2.5211267605633805</v>
      </c>
      <c r="P6" s="8">
        <v>2.5774647887323945</v>
      </c>
      <c r="Q6" s="8">
        <v>1.5211267605633803</v>
      </c>
      <c r="R6" s="8">
        <v>2.2816901408450705</v>
      </c>
      <c r="S6" s="8">
        <v>2.0704225352112675</v>
      </c>
      <c r="T6" s="8">
        <v>1.4507042253521127</v>
      </c>
      <c r="U6" s="8">
        <v>2.1267605633802815</v>
      </c>
      <c r="V6" s="8">
        <v>3.647887323943662</v>
      </c>
      <c r="W6" s="8">
        <v>3.408450704225352</v>
      </c>
      <c r="X6" s="8">
        <v>2.4507042253521125</v>
      </c>
      <c r="Y6" s="8">
        <v>2.9295774647887325</v>
      </c>
      <c r="Z6" s="8">
        <v>2.9577464788732395</v>
      </c>
      <c r="AA6" s="8">
        <v>3.23943661971831</v>
      </c>
      <c r="AB6" s="8">
        <v>3.704225352112676</v>
      </c>
      <c r="AC6" s="8">
        <v>3.4202898550724639</v>
      </c>
      <c r="AD6" s="8">
        <v>3.507042253521127</v>
      </c>
      <c r="AE6" s="8">
        <v>3.5492957746478875</v>
      </c>
      <c r="AF6" s="8">
        <v>3.1690140845070425</v>
      </c>
      <c r="AG6" s="8">
        <v>3.2253521126760565</v>
      </c>
      <c r="AH6" s="8">
        <v>1.676056338028169</v>
      </c>
      <c r="AI6" s="8">
        <v>2.183098591549296</v>
      </c>
      <c r="AJ6" s="8">
        <v>2.7183098591549295</v>
      </c>
      <c r="AK6" s="8">
        <v>3.1267605633802815</v>
      </c>
      <c r="AL6" s="8">
        <v>2.647887323943662</v>
      </c>
      <c r="AM6" s="8"/>
      <c r="AO6" s="11"/>
    </row>
    <row r="7" spans="1:41" s="12" customFormat="1" ht="15.75" thickBot="1">
      <c r="A7" s="11"/>
      <c r="C7" s="9">
        <v>2</v>
      </c>
      <c r="D7" s="8" t="s">
        <v>12</v>
      </c>
      <c r="E7" s="8">
        <v>2.490322581</v>
      </c>
      <c r="F7" s="8">
        <v>2.490322581</v>
      </c>
      <c r="G7" s="8">
        <v>2.8838709680000001</v>
      </c>
      <c r="H7" s="8">
        <v>2.941935484</v>
      </c>
      <c r="I7" s="8">
        <v>2.5806451610000001</v>
      </c>
      <c r="J7" s="8">
        <v>2.2387096770000001</v>
      </c>
      <c r="K7" s="8">
        <v>2.1483870970000001</v>
      </c>
      <c r="L7" s="8">
        <v>3.2967741940000002</v>
      </c>
      <c r="M7" s="8">
        <v>2.774193548</v>
      </c>
      <c r="N7" s="8">
        <v>2.2903225809999999</v>
      </c>
      <c r="O7" s="8">
        <v>2.5225806450000001</v>
      </c>
      <c r="P7" s="8">
        <v>2.6</v>
      </c>
      <c r="Q7" s="8">
        <v>1.941935484</v>
      </c>
      <c r="R7" s="8">
        <v>2.283870968</v>
      </c>
      <c r="S7" s="8">
        <v>2.341935484</v>
      </c>
      <c r="T7" s="8">
        <v>2.490322581</v>
      </c>
      <c r="U7" s="8">
        <v>2.7290322580000002</v>
      </c>
      <c r="V7" s="8">
        <v>3.3096774189999998</v>
      </c>
      <c r="W7" s="8">
        <v>3.4967741939999999</v>
      </c>
      <c r="X7" s="8">
        <v>3.077419355</v>
      </c>
      <c r="Y7" s="8">
        <v>3.1806451610000002</v>
      </c>
      <c r="Z7" s="8">
        <v>3.374193548</v>
      </c>
      <c r="AA7" s="8">
        <v>3.3870967740000002</v>
      </c>
      <c r="AB7" s="8">
        <v>3.509677419</v>
      </c>
      <c r="AC7" s="8">
        <v>3.3032258059999999</v>
      </c>
      <c r="AD7" s="8">
        <v>3.3677419350000002</v>
      </c>
      <c r="AE7" s="8">
        <v>3.5225806450000001</v>
      </c>
      <c r="AF7" s="8">
        <v>3.3677419350000002</v>
      </c>
      <c r="AG7" s="8">
        <v>3.4064516130000002</v>
      </c>
      <c r="AH7" s="8">
        <v>2.1225806450000002</v>
      </c>
      <c r="AI7" s="8">
        <v>2.5225806450000001</v>
      </c>
      <c r="AJ7" s="8">
        <v>2.5548387099999998</v>
      </c>
      <c r="AK7" s="8">
        <v>3.167741935</v>
      </c>
      <c r="AL7" s="8">
        <v>2.8193548389999998</v>
      </c>
      <c r="AM7" s="8"/>
      <c r="AO7" s="11"/>
    </row>
    <row r="8" spans="1:41" s="12" customFormat="1" ht="15.75" thickBot="1">
      <c r="A8" s="11"/>
      <c r="C8" s="9">
        <v>3</v>
      </c>
      <c r="D8" s="8" t="s">
        <v>14</v>
      </c>
      <c r="E8" s="8">
        <v>2.7</v>
      </c>
      <c r="F8" s="8">
        <v>2.8</v>
      </c>
      <c r="G8" s="8">
        <v>2.9</v>
      </c>
      <c r="H8" s="8">
        <v>2.7</v>
      </c>
      <c r="I8" s="8">
        <v>2.6</v>
      </c>
      <c r="J8" s="8">
        <v>2.2000000000000002</v>
      </c>
      <c r="K8" s="8">
        <v>2.4</v>
      </c>
      <c r="L8" s="8">
        <v>3</v>
      </c>
      <c r="M8" s="8">
        <v>2.6</v>
      </c>
      <c r="N8" s="8">
        <v>2.4</v>
      </c>
      <c r="O8" s="8">
        <v>2.8</v>
      </c>
      <c r="P8" s="8">
        <v>2.6</v>
      </c>
      <c r="Q8" s="8">
        <v>2.5</v>
      </c>
      <c r="R8" s="8">
        <v>2.7</v>
      </c>
      <c r="S8" s="8">
        <v>2.4</v>
      </c>
      <c r="T8" s="8">
        <v>2.8</v>
      </c>
      <c r="U8" s="8">
        <v>2.6</v>
      </c>
      <c r="V8" s="8">
        <v>2.6</v>
      </c>
      <c r="W8" s="8">
        <v>3</v>
      </c>
      <c r="X8" s="8">
        <v>2.9</v>
      </c>
      <c r="Y8" s="8">
        <v>2.9</v>
      </c>
      <c r="Z8" s="8">
        <v>3</v>
      </c>
      <c r="AA8" s="8">
        <v>2.7</v>
      </c>
      <c r="AB8" s="8">
        <v>3</v>
      </c>
      <c r="AC8" s="8">
        <v>2.8</v>
      </c>
      <c r="AD8" s="8">
        <v>2.9</v>
      </c>
      <c r="AE8" s="8">
        <v>2.8</v>
      </c>
      <c r="AF8" s="8">
        <v>3</v>
      </c>
      <c r="AG8" s="8">
        <v>3.1</v>
      </c>
      <c r="AH8" s="8">
        <v>2.8</v>
      </c>
      <c r="AI8" s="8">
        <v>2.7</v>
      </c>
      <c r="AJ8" s="8">
        <v>2.7</v>
      </c>
      <c r="AK8" s="8">
        <v>3</v>
      </c>
      <c r="AL8" s="8">
        <v>3.1</v>
      </c>
      <c r="AM8" s="8"/>
      <c r="AO8" s="11"/>
    </row>
    <row r="9" spans="1:41" s="12" customFormat="1" ht="15.75" thickBot="1">
      <c r="A9" s="11"/>
      <c r="C9" s="9">
        <v>4</v>
      </c>
      <c r="D9" s="8" t="s">
        <v>15</v>
      </c>
      <c r="E9" s="8">
        <v>2.06</v>
      </c>
      <c r="F9" s="8">
        <v>2.38</v>
      </c>
      <c r="G9" s="8">
        <v>2.94</v>
      </c>
      <c r="H9" s="8">
        <v>2.63</v>
      </c>
      <c r="I9" s="8">
        <v>2.56</v>
      </c>
      <c r="J9" s="8">
        <v>2.63</v>
      </c>
      <c r="K9" s="8">
        <v>2.69</v>
      </c>
      <c r="L9" s="8">
        <v>2.75</v>
      </c>
      <c r="M9" s="8">
        <v>2.69</v>
      </c>
      <c r="N9" s="8">
        <v>2.5</v>
      </c>
      <c r="O9" s="8">
        <v>3.06</v>
      </c>
      <c r="P9" s="8">
        <v>3</v>
      </c>
      <c r="Q9" s="8">
        <v>2.44</v>
      </c>
      <c r="R9" s="8">
        <v>2.81</v>
      </c>
      <c r="S9" s="8">
        <v>2.31</v>
      </c>
      <c r="T9" s="8">
        <v>2.56</v>
      </c>
      <c r="U9" s="8">
        <v>2.94</v>
      </c>
      <c r="V9" s="8">
        <v>3.31</v>
      </c>
      <c r="W9" s="8">
        <v>3.81</v>
      </c>
      <c r="X9" s="8">
        <v>2.63</v>
      </c>
      <c r="Y9" s="8">
        <v>3.06</v>
      </c>
      <c r="Z9" s="8">
        <v>3.31</v>
      </c>
      <c r="AA9" s="8">
        <v>3.56</v>
      </c>
      <c r="AB9" s="8">
        <v>4</v>
      </c>
      <c r="AC9" s="8">
        <v>4</v>
      </c>
      <c r="AD9" s="8">
        <v>3.38</v>
      </c>
      <c r="AE9" s="8">
        <v>3.88</v>
      </c>
      <c r="AF9" s="8">
        <v>4.1900000000000004</v>
      </c>
      <c r="AG9" s="8">
        <v>4</v>
      </c>
      <c r="AH9" s="8">
        <v>2.5</v>
      </c>
      <c r="AI9" s="8">
        <v>2.81</v>
      </c>
      <c r="AJ9" s="8">
        <v>3.13</v>
      </c>
      <c r="AK9" s="8">
        <v>3.94</v>
      </c>
      <c r="AL9" s="8">
        <v>3.13</v>
      </c>
      <c r="AM9" s="8"/>
      <c r="AO9" s="11"/>
    </row>
    <row r="10" spans="1:41" s="12" customFormat="1" ht="15.75" thickBot="1">
      <c r="A10" s="11"/>
      <c r="C10" s="9">
        <v>5</v>
      </c>
      <c r="D10" s="8" t="s">
        <v>16</v>
      </c>
      <c r="E10" s="8">
        <v>2.0012058636215531</v>
      </c>
      <c r="F10" s="8">
        <v>2.3512854508638972</v>
      </c>
      <c r="G10" s="8">
        <v>2.3566531041457726</v>
      </c>
      <c r="H10" s="8">
        <v>2.1667106284884876</v>
      </c>
      <c r="I10" s="8">
        <v>2.3095455603373494</v>
      </c>
      <c r="J10" s="8">
        <v>2.1134052612425047</v>
      </c>
      <c r="K10" s="8">
        <v>2.1701249666755533</v>
      </c>
      <c r="L10" s="8">
        <v>2.484509707464253</v>
      </c>
      <c r="M10" s="8">
        <v>2.34968647514102</v>
      </c>
      <c r="N10" s="8">
        <v>2.1802767727547785</v>
      </c>
      <c r="O10" s="8">
        <v>2.4443774059448042</v>
      </c>
      <c r="P10" s="8">
        <v>2.4349109232247064</v>
      </c>
      <c r="Q10" s="8">
        <v>2.1239747904481447</v>
      </c>
      <c r="R10" s="8">
        <v>2.2547228463944005</v>
      </c>
      <c r="S10" s="8">
        <v>2.247021069513738</v>
      </c>
      <c r="T10" s="8">
        <v>2.3337509362582676</v>
      </c>
      <c r="U10" s="8">
        <v>2.5190860215053763</v>
      </c>
      <c r="V10" s="8">
        <v>2.7933448434914712</v>
      </c>
      <c r="W10" s="8">
        <v>2.8316243499088074</v>
      </c>
      <c r="X10" s="8">
        <v>2.7458862187014677</v>
      </c>
      <c r="Y10" s="8">
        <v>2.7036484027539749</v>
      </c>
      <c r="Z10" s="8">
        <v>2.7046939017320248</v>
      </c>
      <c r="AA10" s="8">
        <v>2.6840147783251234</v>
      </c>
      <c r="AB10" s="8">
        <v>2.7088235729731327</v>
      </c>
      <c r="AC10" s="8">
        <v>2.5757438016528922</v>
      </c>
      <c r="AD10" s="8">
        <v>2.7336238167176585</v>
      </c>
      <c r="AE10" s="8">
        <v>2.6355732651187198</v>
      </c>
      <c r="AF10" s="8">
        <v>2.4667031225535623</v>
      </c>
      <c r="AG10" s="8">
        <v>2.6975993280098853</v>
      </c>
      <c r="AH10" s="8">
        <v>2.4893077189998007</v>
      </c>
      <c r="AI10" s="8">
        <v>2.5272307702073098</v>
      </c>
      <c r="AJ10" s="8">
        <v>2.4398990322157474</v>
      </c>
      <c r="AK10" s="8">
        <v>2.6320962875508331</v>
      </c>
      <c r="AL10" s="8">
        <v>2.5179890653497692</v>
      </c>
      <c r="AM10" s="8"/>
      <c r="AO10" s="11"/>
    </row>
    <row r="11" spans="1:41" s="12" customFormat="1" ht="15.75" thickBot="1">
      <c r="A11" s="11"/>
      <c r="C11" s="9">
        <v>6</v>
      </c>
      <c r="D11" s="8" t="s">
        <v>17</v>
      </c>
      <c r="E11" s="8">
        <v>2.46</v>
      </c>
      <c r="F11" s="8">
        <v>2.4300000000000002</v>
      </c>
      <c r="G11" s="8">
        <v>2.64</v>
      </c>
      <c r="H11" s="8">
        <v>2.54</v>
      </c>
      <c r="I11" s="8">
        <v>2.48</v>
      </c>
      <c r="J11" s="8">
        <v>2.0699999999999998</v>
      </c>
      <c r="K11" s="8">
        <v>2.34</v>
      </c>
      <c r="L11" s="8">
        <v>2.61</v>
      </c>
      <c r="M11" s="8">
        <v>2.64</v>
      </c>
      <c r="N11" s="8">
        <v>2.4</v>
      </c>
      <c r="O11" s="8">
        <v>2.41</v>
      </c>
      <c r="P11" s="8">
        <v>2.34</v>
      </c>
      <c r="Q11" s="8">
        <v>2.37</v>
      </c>
      <c r="R11" s="8">
        <v>2.65</v>
      </c>
      <c r="S11" s="8">
        <v>2.52</v>
      </c>
      <c r="T11" s="8">
        <v>2.42</v>
      </c>
      <c r="U11" s="8">
        <v>2.6</v>
      </c>
      <c r="V11" s="8">
        <v>2.7</v>
      </c>
      <c r="W11" s="8">
        <v>2.5499999999999998</v>
      </c>
      <c r="X11" s="8">
        <v>2.36</v>
      </c>
      <c r="Y11" s="8">
        <v>2.4500000000000002</v>
      </c>
      <c r="Z11" s="8">
        <v>2.46</v>
      </c>
      <c r="AA11" s="8">
        <v>2.85</v>
      </c>
      <c r="AB11" s="8">
        <v>2.85</v>
      </c>
      <c r="AC11" s="8">
        <v>2.4700000000000002</v>
      </c>
      <c r="AD11" s="8">
        <v>2.4300000000000002</v>
      </c>
      <c r="AE11" s="8">
        <v>2.95</v>
      </c>
      <c r="AF11" s="8">
        <v>2.69</v>
      </c>
      <c r="AG11" s="8">
        <v>2.98</v>
      </c>
      <c r="AH11" s="8">
        <v>2.71</v>
      </c>
      <c r="AI11" s="8">
        <v>2.64</v>
      </c>
      <c r="AJ11" s="8">
        <v>2.71</v>
      </c>
      <c r="AK11" s="8">
        <v>2.81</v>
      </c>
      <c r="AL11" s="8">
        <v>2.5099999999999998</v>
      </c>
      <c r="AM11" s="8"/>
      <c r="AO11" s="11"/>
    </row>
    <row r="12" spans="1:41" s="12" customFormat="1" ht="15.75" thickBot="1">
      <c r="A12" s="11"/>
      <c r="C12" s="9">
        <v>7</v>
      </c>
      <c r="D12" s="8" t="s">
        <v>19</v>
      </c>
      <c r="E12" s="8">
        <v>1.4</v>
      </c>
      <c r="F12" s="8">
        <v>1.8</v>
      </c>
      <c r="G12" s="8">
        <v>1.9</v>
      </c>
      <c r="H12" s="8">
        <v>1.8</v>
      </c>
      <c r="I12" s="8">
        <v>1.9</v>
      </c>
      <c r="J12" s="8">
        <v>1.6</v>
      </c>
      <c r="K12" s="8">
        <v>1.8</v>
      </c>
      <c r="L12" s="8">
        <v>1.6</v>
      </c>
      <c r="M12" s="8">
        <v>1.7</v>
      </c>
      <c r="N12" s="8">
        <v>1.6</v>
      </c>
      <c r="O12" s="8">
        <v>2</v>
      </c>
      <c r="P12" s="8">
        <v>1.9</v>
      </c>
      <c r="Q12" s="8">
        <v>2</v>
      </c>
      <c r="R12" s="8">
        <v>1.5</v>
      </c>
      <c r="S12" s="8">
        <v>1.7</v>
      </c>
      <c r="T12" s="8">
        <v>2</v>
      </c>
      <c r="U12" s="8">
        <v>1.9</v>
      </c>
      <c r="V12" s="8">
        <v>2</v>
      </c>
      <c r="W12" s="8">
        <v>2</v>
      </c>
      <c r="X12" s="8">
        <v>1.9</v>
      </c>
      <c r="Y12" s="8" t="s">
        <v>18</v>
      </c>
      <c r="Z12" s="8">
        <v>1.9</v>
      </c>
      <c r="AA12" s="8">
        <v>2.1</v>
      </c>
      <c r="AB12" s="8">
        <v>2</v>
      </c>
      <c r="AC12" s="8">
        <v>2</v>
      </c>
      <c r="AD12" s="8">
        <v>1.9</v>
      </c>
      <c r="AE12" s="8">
        <v>1.9</v>
      </c>
      <c r="AF12" s="8">
        <v>1.8</v>
      </c>
      <c r="AG12" s="8">
        <v>1.9</v>
      </c>
      <c r="AH12" s="8">
        <v>1.5</v>
      </c>
      <c r="AI12" s="8">
        <v>1.8</v>
      </c>
      <c r="AJ12" s="8">
        <v>1.7</v>
      </c>
      <c r="AK12" s="8">
        <v>2</v>
      </c>
      <c r="AL12" s="8">
        <v>1.9</v>
      </c>
      <c r="AM12" s="8"/>
      <c r="AO12" s="11"/>
    </row>
    <row r="13" spans="1:41" s="12" customFormat="1" ht="15.75" thickBot="1">
      <c r="A13" s="11"/>
      <c r="C13" s="9">
        <v>8</v>
      </c>
      <c r="D13" s="8" t="s">
        <v>22</v>
      </c>
      <c r="E13" s="8">
        <v>2.497076023</v>
      </c>
      <c r="F13" s="8">
        <v>2.6491228069999999</v>
      </c>
      <c r="G13" s="8">
        <v>2.9707602340000001</v>
      </c>
      <c r="H13" s="8">
        <v>2.8245614040000002</v>
      </c>
      <c r="I13" s="8">
        <v>2.7309941520000001</v>
      </c>
      <c r="J13" s="8">
        <v>2.50877193</v>
      </c>
      <c r="K13" s="8">
        <v>2.5614035089999998</v>
      </c>
      <c r="L13" s="8">
        <v>3.128654971</v>
      </c>
      <c r="M13" s="8">
        <v>2.8538011700000001</v>
      </c>
      <c r="N13" s="8">
        <v>2.380116959</v>
      </c>
      <c r="O13" s="8">
        <v>2.7017543860000002</v>
      </c>
      <c r="P13" s="8">
        <v>2.9473684210000002</v>
      </c>
      <c r="Q13" s="8">
        <v>2.2690058479999999</v>
      </c>
      <c r="R13" s="8">
        <v>2.619883041</v>
      </c>
      <c r="S13" s="8">
        <v>2.356725146</v>
      </c>
      <c r="T13" s="8">
        <v>2.6725146199999998</v>
      </c>
      <c r="U13" s="8">
        <v>3.1461988299999999</v>
      </c>
      <c r="V13" s="8">
        <v>3.374269006</v>
      </c>
      <c r="W13" s="8">
        <v>3.502923977</v>
      </c>
      <c r="X13" s="8">
        <v>3.0818713450000002</v>
      </c>
      <c r="Y13" s="8">
        <v>3.239766082</v>
      </c>
      <c r="Z13" s="8">
        <v>3.5789473680000001</v>
      </c>
      <c r="AA13" s="8">
        <v>3.5438596489999998</v>
      </c>
      <c r="AB13" s="8">
        <v>3.7953216369999998</v>
      </c>
      <c r="AC13" s="8">
        <v>3.6315789469999999</v>
      </c>
      <c r="AD13" s="8">
        <v>3.6666666669999999</v>
      </c>
      <c r="AE13" s="8">
        <v>3.4385964910000002</v>
      </c>
      <c r="AF13" s="8">
        <v>3.4795321640000001</v>
      </c>
      <c r="AG13" s="8">
        <v>3.760233918</v>
      </c>
      <c r="AH13" s="8">
        <v>2.5906432750000001</v>
      </c>
      <c r="AI13" s="8">
        <v>2.502923977</v>
      </c>
      <c r="AJ13" s="8">
        <v>2.5380116959999999</v>
      </c>
      <c r="AK13" s="8">
        <v>3.5730994150000002</v>
      </c>
      <c r="AL13" s="8">
        <v>3.251461988</v>
      </c>
      <c r="AM13" s="8"/>
      <c r="AO13" s="11"/>
    </row>
    <row r="14" spans="1:41" s="12" customFormat="1" ht="15.75" thickBot="1">
      <c r="A14" s="11"/>
      <c r="C14" s="9">
        <v>9</v>
      </c>
      <c r="D14" s="8" t="s">
        <v>24</v>
      </c>
      <c r="E14" s="8">
        <v>2.8951612903225805</v>
      </c>
      <c r="F14" s="8">
        <v>2.8548387096774195</v>
      </c>
      <c r="G14" s="8">
        <v>3.306451612903226</v>
      </c>
      <c r="H14" s="8">
        <v>3.2</v>
      </c>
      <c r="I14" s="8">
        <v>2.9</v>
      </c>
      <c r="J14" s="8">
        <v>2.7</v>
      </c>
      <c r="K14" s="8">
        <v>2.7</v>
      </c>
      <c r="L14" s="8">
        <v>3.5</v>
      </c>
      <c r="M14" s="8">
        <v>3.2</v>
      </c>
      <c r="N14" s="8">
        <v>2.7</v>
      </c>
      <c r="O14" s="8">
        <v>3</v>
      </c>
      <c r="P14" s="8">
        <v>3.2</v>
      </c>
      <c r="Q14" s="8">
        <v>2.4</v>
      </c>
      <c r="R14" s="8">
        <v>2.8</v>
      </c>
      <c r="S14" s="8">
        <v>2.8</v>
      </c>
      <c r="T14" s="8">
        <v>3</v>
      </c>
      <c r="U14" s="8">
        <v>3.3</v>
      </c>
      <c r="V14" s="8">
        <v>3.8</v>
      </c>
      <c r="W14" s="8">
        <v>3.8</v>
      </c>
      <c r="X14" s="8">
        <v>3.5</v>
      </c>
      <c r="Y14" s="8">
        <v>3.7</v>
      </c>
      <c r="Z14" s="8">
        <v>3.9</v>
      </c>
      <c r="AA14" s="8">
        <v>3.8</v>
      </c>
      <c r="AB14" s="8">
        <v>4.0999999999999996</v>
      </c>
      <c r="AC14" s="8">
        <v>3.8</v>
      </c>
      <c r="AD14" s="8">
        <v>3.9</v>
      </c>
      <c r="AE14" s="8">
        <v>3.8</v>
      </c>
      <c r="AF14" s="8">
        <v>3.8</v>
      </c>
      <c r="AG14" s="8">
        <v>4</v>
      </c>
      <c r="AH14" s="8">
        <v>2.7</v>
      </c>
      <c r="AI14" s="8">
        <v>3</v>
      </c>
      <c r="AJ14" s="8">
        <v>3.1</v>
      </c>
      <c r="AK14" s="8">
        <v>3.8</v>
      </c>
      <c r="AL14" s="8">
        <v>3.4</v>
      </c>
      <c r="AM14" s="8"/>
      <c r="AO14" s="11"/>
    </row>
    <row r="15" spans="1:41" s="12" customFormat="1" ht="15.75" thickBot="1">
      <c r="A15" s="11"/>
      <c r="C15" s="9">
        <v>10</v>
      </c>
      <c r="D15" s="8" t="s">
        <v>25</v>
      </c>
      <c r="E15" s="8">
        <v>3.0727272727272723</v>
      </c>
      <c r="F15" s="8">
        <v>3.1909090909090918</v>
      </c>
      <c r="G15" s="8">
        <v>3.3181818181818183</v>
      </c>
      <c r="H15" s="8">
        <v>3.372727272727273</v>
      </c>
      <c r="I15" s="8">
        <v>3.163636363636364</v>
      </c>
      <c r="J15" s="8">
        <v>2.8363636363636364</v>
      </c>
      <c r="K15" s="8">
        <v>2.8272727272727276</v>
      </c>
      <c r="L15" s="8">
        <v>3.336363636363636</v>
      </c>
      <c r="M15" s="8">
        <v>3.2272727272727271</v>
      </c>
      <c r="N15" s="8">
        <v>2.7727272727272729</v>
      </c>
      <c r="O15" s="8">
        <v>3.0909090909090908</v>
      </c>
      <c r="P15" s="8">
        <v>2.9727272727272731</v>
      </c>
      <c r="Q15" s="8">
        <v>2.963636363636363</v>
      </c>
      <c r="R15" s="8">
        <v>2.9909090909090907</v>
      </c>
      <c r="S15" s="8">
        <v>3.1090909090909093</v>
      </c>
      <c r="T15" s="8">
        <v>3.0090909090909093</v>
      </c>
      <c r="U15" s="8">
        <v>2.8545454545454549</v>
      </c>
      <c r="V15" s="8">
        <v>3.5727272727272732</v>
      </c>
      <c r="W15" s="8">
        <v>3.5818181818181825</v>
      </c>
      <c r="X15" s="8">
        <v>3.7818181818181817</v>
      </c>
      <c r="Y15" s="8">
        <v>3.6636363636363636</v>
      </c>
      <c r="Z15" s="8">
        <v>3.5181818181818176</v>
      </c>
      <c r="AA15" s="8">
        <v>3.6363636363636358</v>
      </c>
      <c r="AB15" s="8">
        <v>3.6272727272727265</v>
      </c>
      <c r="AC15" s="8">
        <v>3.5454545454545463</v>
      </c>
      <c r="AD15" s="8">
        <v>3.6818181818181817</v>
      </c>
      <c r="AE15" s="8">
        <v>3.5818181818181816</v>
      </c>
      <c r="AF15" s="8">
        <v>3.6454545454545455</v>
      </c>
      <c r="AG15" s="8">
        <v>3.3454545454545452</v>
      </c>
      <c r="AH15" s="8">
        <v>3.2727272727272729</v>
      </c>
      <c r="AI15" s="8">
        <v>3.1818181818181817</v>
      </c>
      <c r="AJ15" s="8">
        <v>3.2727272727272729</v>
      </c>
      <c r="AK15" s="8">
        <v>3.4090909090909083</v>
      </c>
      <c r="AL15" s="8">
        <v>3.3545454545454549</v>
      </c>
      <c r="AM15" s="8"/>
      <c r="AO15" s="11"/>
    </row>
    <row r="16" spans="1:41" s="12" customFormat="1" ht="15.75" thickBot="1">
      <c r="A16" s="11"/>
      <c r="C16" s="9">
        <v>11</v>
      </c>
      <c r="D16" s="8" t="s">
        <v>27</v>
      </c>
      <c r="E16" s="8">
        <v>1.3</v>
      </c>
      <c r="F16" s="8">
        <v>1.5</v>
      </c>
      <c r="G16" s="8">
        <v>2.4</v>
      </c>
      <c r="H16" s="8">
        <v>2.7</v>
      </c>
      <c r="I16" s="8">
        <v>2.1</v>
      </c>
      <c r="J16" s="8">
        <v>1.9</v>
      </c>
      <c r="K16" s="8">
        <v>1.3</v>
      </c>
      <c r="L16" s="8">
        <v>2.2999999999999998</v>
      </c>
      <c r="M16" s="8">
        <v>3.1</v>
      </c>
      <c r="N16" s="8">
        <v>4.2</v>
      </c>
      <c r="O16" s="8">
        <v>1.5</v>
      </c>
      <c r="P16" s="8">
        <v>1.9</v>
      </c>
      <c r="Q16" s="8">
        <v>2.2999999999999998</v>
      </c>
      <c r="R16" s="8">
        <v>4.2</v>
      </c>
      <c r="S16" s="8">
        <v>3.6</v>
      </c>
      <c r="T16" s="8">
        <v>2.1</v>
      </c>
      <c r="U16" s="8">
        <v>3.8</v>
      </c>
      <c r="V16" s="8">
        <v>1.3</v>
      </c>
      <c r="W16" s="8">
        <v>2.5</v>
      </c>
      <c r="X16" s="8">
        <v>1.7</v>
      </c>
      <c r="Y16" s="8">
        <v>3.4</v>
      </c>
      <c r="Z16" s="8">
        <v>2.1</v>
      </c>
      <c r="AA16" s="8">
        <v>4.2</v>
      </c>
      <c r="AB16" s="8">
        <v>3.2</v>
      </c>
      <c r="AC16" s="8">
        <v>3.5</v>
      </c>
      <c r="AD16" s="8">
        <v>2.8</v>
      </c>
      <c r="AE16" s="8">
        <v>1.4</v>
      </c>
      <c r="AF16" s="8">
        <v>3.1</v>
      </c>
      <c r="AG16" s="8">
        <v>4.2</v>
      </c>
      <c r="AH16" s="8">
        <v>2.1</v>
      </c>
      <c r="AI16" s="8">
        <v>3.1</v>
      </c>
      <c r="AJ16" s="8">
        <v>2.1</v>
      </c>
      <c r="AK16" s="8">
        <v>3.4</v>
      </c>
      <c r="AL16" s="8">
        <v>1.8</v>
      </c>
      <c r="AM16" s="8"/>
      <c r="AO16" s="11"/>
    </row>
    <row r="17" spans="1:41" s="12" customFormat="1" ht="15.75" thickBot="1">
      <c r="A17" s="11"/>
      <c r="C17" s="9">
        <v>12</v>
      </c>
      <c r="D17" s="8" t="s">
        <v>28</v>
      </c>
      <c r="E17" s="8">
        <v>2.5299999999999998</v>
      </c>
      <c r="F17" s="8">
        <v>1.29</v>
      </c>
      <c r="G17" s="8">
        <v>3.53</v>
      </c>
      <c r="H17" s="8">
        <v>4</v>
      </c>
      <c r="I17" s="8">
        <v>2.29</v>
      </c>
      <c r="J17" s="8">
        <v>2.06</v>
      </c>
      <c r="K17" s="8">
        <v>2.5299999999999998</v>
      </c>
      <c r="L17" s="8">
        <v>3</v>
      </c>
      <c r="M17" s="8">
        <v>2.5299999999999998</v>
      </c>
      <c r="N17" s="8">
        <v>3</v>
      </c>
      <c r="O17" s="8">
        <v>2.5299999999999998</v>
      </c>
      <c r="P17" s="8">
        <v>3</v>
      </c>
      <c r="Q17" s="8">
        <v>2.5299999999999998</v>
      </c>
      <c r="R17" s="8">
        <v>1.29</v>
      </c>
      <c r="S17" s="8">
        <v>2.5299999999999998</v>
      </c>
      <c r="T17" s="8">
        <v>1.29</v>
      </c>
      <c r="U17" s="8">
        <v>3.53</v>
      </c>
      <c r="V17" s="8">
        <v>4</v>
      </c>
      <c r="W17" s="8">
        <v>2.29</v>
      </c>
      <c r="X17" s="8">
        <v>2.06</v>
      </c>
      <c r="Y17" s="8">
        <v>2.5299999999999998</v>
      </c>
      <c r="Z17" s="8">
        <v>3</v>
      </c>
      <c r="AA17" s="8">
        <v>2.5299999999999998</v>
      </c>
      <c r="AB17" s="8">
        <v>2.5299999999999998</v>
      </c>
      <c r="AC17" s="8">
        <v>3</v>
      </c>
      <c r="AD17" s="8">
        <v>2.5299999999999998</v>
      </c>
      <c r="AE17" s="8">
        <v>1.29</v>
      </c>
      <c r="AF17" s="8">
        <v>2.5299999999999998</v>
      </c>
      <c r="AG17" s="8">
        <v>1.29</v>
      </c>
      <c r="AH17" s="8">
        <v>2.06</v>
      </c>
      <c r="AI17" s="8">
        <v>2.5299999999999998</v>
      </c>
      <c r="AJ17" s="8">
        <v>3</v>
      </c>
      <c r="AK17" s="8">
        <v>2.5299999999999998</v>
      </c>
      <c r="AL17" s="8">
        <v>3</v>
      </c>
      <c r="AM17" s="8"/>
      <c r="AO17" s="11"/>
    </row>
    <row r="18" spans="1:41" s="12" customFormat="1" ht="15.75" thickBot="1">
      <c r="A18" s="11"/>
      <c r="C18" s="9">
        <v>13</v>
      </c>
      <c r="D18" s="8" t="s">
        <v>30</v>
      </c>
      <c r="E18" s="8">
        <v>2.774193548387097</v>
      </c>
      <c r="F18" s="8">
        <v>2.806451612903226</v>
      </c>
      <c r="G18" s="8">
        <v>2.870967741935484</v>
      </c>
      <c r="H18" s="8">
        <v>2.806451612903226</v>
      </c>
      <c r="I18" s="8">
        <v>2.6774193548387095</v>
      </c>
      <c r="J18" s="8">
        <v>2.2580645161290325</v>
      </c>
      <c r="K18" s="8">
        <v>2.5483870967741935</v>
      </c>
      <c r="L18" s="8">
        <v>3.225806451612903</v>
      </c>
      <c r="M18" s="8">
        <v>3.129032258064516</v>
      </c>
      <c r="N18" s="8">
        <v>2.3225806451612905</v>
      </c>
      <c r="O18" s="8">
        <v>2.5161290322580645</v>
      </c>
      <c r="P18" s="8">
        <v>2.5483870967741935</v>
      </c>
      <c r="Q18" s="8">
        <v>2.096774193548387</v>
      </c>
      <c r="R18" s="8">
        <v>2.225806451612903</v>
      </c>
      <c r="S18" s="8">
        <v>1.935483870967742</v>
      </c>
      <c r="T18" s="8">
        <v>2.5806451612903225</v>
      </c>
      <c r="U18" s="8">
        <v>3</v>
      </c>
      <c r="V18" s="8">
        <v>3.225806451612903</v>
      </c>
      <c r="W18" s="8">
        <v>3.225806451612903</v>
      </c>
      <c r="X18" s="8">
        <v>2.967741935483871</v>
      </c>
      <c r="Y18" s="8">
        <v>3.032258064516129</v>
      </c>
      <c r="Z18" s="8">
        <v>3.3548387096774195</v>
      </c>
      <c r="AA18" s="8">
        <v>3.3548387096774195</v>
      </c>
      <c r="AB18" s="8">
        <v>3.6774193548387095</v>
      </c>
      <c r="AC18" s="8">
        <v>3.4516129032258065</v>
      </c>
      <c r="AD18" s="8">
        <v>3.4193548387096775</v>
      </c>
      <c r="AE18" s="8">
        <v>3.032258064516129</v>
      </c>
      <c r="AF18" s="8">
        <v>2.903225806451613</v>
      </c>
      <c r="AG18" s="8">
        <v>3.3548387096774195</v>
      </c>
      <c r="AH18" s="8">
        <v>2.225806451612903</v>
      </c>
      <c r="AI18" s="8">
        <v>2.2903225806451615</v>
      </c>
      <c r="AJ18" s="8">
        <v>2.4193548387096775</v>
      </c>
      <c r="AK18" s="8">
        <v>3.096774193548387</v>
      </c>
      <c r="AL18" s="8">
        <v>2.5483870967741935</v>
      </c>
      <c r="AM18" s="8"/>
      <c r="AO18" s="11"/>
    </row>
    <row r="19" spans="1:41" s="12" customFormat="1" ht="15.75" thickBot="1">
      <c r="A19" s="11"/>
      <c r="C19" s="9">
        <v>14</v>
      </c>
      <c r="D19" s="8" t="s">
        <v>31</v>
      </c>
      <c r="E19" s="8">
        <v>2.5</v>
      </c>
      <c r="F19" s="8">
        <v>2.8</v>
      </c>
      <c r="G19" s="8">
        <v>2.5</v>
      </c>
      <c r="H19" s="8">
        <v>2.7</v>
      </c>
      <c r="I19" s="8">
        <v>2.2000000000000002</v>
      </c>
      <c r="J19" s="8">
        <v>2.2000000000000002</v>
      </c>
      <c r="K19" s="8">
        <v>2.1</v>
      </c>
      <c r="L19" s="8">
        <v>3</v>
      </c>
      <c r="M19" s="8">
        <v>2.7</v>
      </c>
      <c r="N19" s="8">
        <v>2.5</v>
      </c>
      <c r="O19" s="8">
        <v>2.6</v>
      </c>
      <c r="P19" s="8">
        <v>2.8</v>
      </c>
      <c r="Q19" s="8">
        <v>2</v>
      </c>
      <c r="R19" s="8">
        <v>2.2000000000000002</v>
      </c>
      <c r="S19" s="8">
        <v>2.6</v>
      </c>
      <c r="T19" s="8">
        <v>2.5</v>
      </c>
      <c r="U19" s="8">
        <v>3.1</v>
      </c>
      <c r="V19" s="8">
        <v>3.4</v>
      </c>
      <c r="W19" s="8">
        <v>3.3</v>
      </c>
      <c r="X19" s="8">
        <v>3</v>
      </c>
      <c r="Y19" s="8">
        <v>3</v>
      </c>
      <c r="Z19" s="8">
        <v>3.2</v>
      </c>
      <c r="AA19" s="8">
        <v>3.3</v>
      </c>
      <c r="AB19" s="8">
        <v>3.7</v>
      </c>
      <c r="AC19" s="8">
        <v>3.4</v>
      </c>
      <c r="AD19" s="8">
        <v>3.4</v>
      </c>
      <c r="AE19" s="8">
        <v>3.7</v>
      </c>
      <c r="AF19" s="8">
        <v>3.3</v>
      </c>
      <c r="AG19" s="8">
        <v>3.2</v>
      </c>
      <c r="AH19" s="8">
        <v>2.5</v>
      </c>
      <c r="AI19" s="8">
        <v>2.2999999999999998</v>
      </c>
      <c r="AJ19" s="8">
        <v>2.4</v>
      </c>
      <c r="AK19" s="8">
        <v>3</v>
      </c>
      <c r="AL19" s="8">
        <v>2.9</v>
      </c>
      <c r="AM19" s="8"/>
      <c r="AO19" s="11"/>
    </row>
    <row r="20" spans="1:41" s="12" customFormat="1" ht="15.75" thickBot="1">
      <c r="A20" s="11"/>
      <c r="C20" s="9">
        <v>15</v>
      </c>
      <c r="D20" s="8" t="s">
        <v>32</v>
      </c>
      <c r="E20" s="8">
        <v>2.58</v>
      </c>
      <c r="F20" s="8">
        <v>2.79</v>
      </c>
      <c r="G20" s="8">
        <v>2.98</v>
      </c>
      <c r="H20" s="8">
        <v>2.95</v>
      </c>
      <c r="I20" s="8">
        <v>2.79</v>
      </c>
      <c r="J20" s="8">
        <v>2.64</v>
      </c>
      <c r="K20" s="8">
        <v>2.62</v>
      </c>
      <c r="L20" s="8">
        <v>2.93</v>
      </c>
      <c r="M20" s="8">
        <v>2.74</v>
      </c>
      <c r="N20" s="8">
        <v>2.79</v>
      </c>
      <c r="O20" s="8">
        <v>2.83</v>
      </c>
      <c r="P20" s="8">
        <v>2.73</v>
      </c>
      <c r="Q20" s="8">
        <v>2.5299999999999998</v>
      </c>
      <c r="R20" s="8">
        <v>2.61</v>
      </c>
      <c r="S20" s="8">
        <v>2.41</v>
      </c>
      <c r="T20" s="8">
        <v>2.8</v>
      </c>
      <c r="U20" s="8">
        <v>3.01</v>
      </c>
      <c r="V20" s="8">
        <v>3.3</v>
      </c>
      <c r="W20" s="8">
        <v>3.2</v>
      </c>
      <c r="X20" s="8">
        <v>3.01</v>
      </c>
      <c r="Y20" s="8">
        <v>3.14</v>
      </c>
      <c r="Z20" s="8">
        <v>3.16</v>
      </c>
      <c r="AA20" s="8">
        <v>3.24</v>
      </c>
      <c r="AB20" s="8">
        <v>3.27</v>
      </c>
      <c r="AC20" s="8">
        <v>3.3</v>
      </c>
      <c r="AD20" s="8">
        <v>3.24</v>
      </c>
      <c r="AE20" s="8">
        <v>3.09</v>
      </c>
      <c r="AF20" s="8">
        <v>3.23</v>
      </c>
      <c r="AG20" s="8">
        <v>3.1</v>
      </c>
      <c r="AH20" s="8">
        <v>2.81</v>
      </c>
      <c r="AI20" s="8">
        <v>2.87</v>
      </c>
      <c r="AJ20" s="8">
        <v>3.12</v>
      </c>
      <c r="AK20" s="8">
        <v>3.2</v>
      </c>
      <c r="AL20" s="8">
        <v>3.1</v>
      </c>
      <c r="AM20" s="8"/>
      <c r="AO20" s="11"/>
    </row>
    <row r="21" spans="1:41" s="12" customFormat="1" ht="15.75" thickBot="1">
      <c r="A21" s="11"/>
      <c r="C21" s="9">
        <v>16</v>
      </c>
      <c r="D21" s="8" t="s">
        <v>33</v>
      </c>
      <c r="E21" s="8">
        <v>2.71</v>
      </c>
      <c r="F21" s="8">
        <v>2.86</v>
      </c>
      <c r="G21" s="8">
        <v>3.66</v>
      </c>
      <c r="H21" s="8">
        <v>3.17</v>
      </c>
      <c r="I21" s="8">
        <v>3.11</v>
      </c>
      <c r="J21" s="8">
        <v>3.14</v>
      </c>
      <c r="K21" s="8">
        <v>3.29</v>
      </c>
      <c r="L21" s="8">
        <v>3.86</v>
      </c>
      <c r="M21" s="8">
        <v>3.74</v>
      </c>
      <c r="N21" s="8">
        <v>3.06</v>
      </c>
      <c r="O21" s="8">
        <v>2.89</v>
      </c>
      <c r="P21" s="8">
        <v>3.17</v>
      </c>
      <c r="Q21" s="8">
        <v>2.46</v>
      </c>
      <c r="R21" s="8">
        <v>2.89</v>
      </c>
      <c r="S21" s="8">
        <v>2.4300000000000002</v>
      </c>
      <c r="T21" s="8">
        <v>3.06</v>
      </c>
      <c r="U21" s="8">
        <v>3.31</v>
      </c>
      <c r="V21" s="8">
        <v>3.97</v>
      </c>
      <c r="W21" s="8">
        <v>4.0599999999999996</v>
      </c>
      <c r="X21" s="8">
        <v>3.34</v>
      </c>
      <c r="Y21" s="8">
        <v>3.34</v>
      </c>
      <c r="Z21" s="8">
        <v>3.89</v>
      </c>
      <c r="AA21" s="8">
        <v>3.89</v>
      </c>
      <c r="AB21" s="8">
        <v>3.57</v>
      </c>
      <c r="AC21" s="8">
        <v>3.69</v>
      </c>
      <c r="AD21" s="8">
        <v>3.89</v>
      </c>
      <c r="AE21" s="8">
        <v>3.66</v>
      </c>
      <c r="AF21" s="8">
        <v>4.0599999999999996</v>
      </c>
      <c r="AG21" s="8">
        <v>4</v>
      </c>
      <c r="AH21" s="8">
        <v>2.09</v>
      </c>
      <c r="AI21" s="8">
        <v>2.4900000000000002</v>
      </c>
      <c r="AJ21" s="8">
        <v>2.63</v>
      </c>
      <c r="AK21" s="8">
        <v>3.14</v>
      </c>
      <c r="AL21" s="8">
        <v>3.43</v>
      </c>
      <c r="AM21" s="8"/>
      <c r="AO21" s="11"/>
    </row>
    <row r="22" spans="1:41" s="12" customFormat="1" ht="15.75" thickBot="1">
      <c r="A22" s="11"/>
      <c r="C22" s="9">
        <v>17</v>
      </c>
      <c r="D22" s="8" t="s">
        <v>34</v>
      </c>
      <c r="E22" s="8">
        <v>2.94</v>
      </c>
      <c r="F22" s="8">
        <v>2.81</v>
      </c>
      <c r="G22" s="8">
        <v>3.34</v>
      </c>
      <c r="H22" s="8">
        <v>3.26</v>
      </c>
      <c r="I22" s="8">
        <v>2.98</v>
      </c>
      <c r="J22" s="8">
        <v>2.58</v>
      </c>
      <c r="K22" s="8">
        <v>2.6</v>
      </c>
      <c r="L22" s="8">
        <v>3.57</v>
      </c>
      <c r="M22" s="8">
        <v>3.06</v>
      </c>
      <c r="N22" s="8">
        <v>2.7</v>
      </c>
      <c r="O22" s="8">
        <v>2.77</v>
      </c>
      <c r="P22" s="8">
        <v>3.08</v>
      </c>
      <c r="Q22" s="8">
        <v>2.68</v>
      </c>
      <c r="R22" s="8">
        <v>2.57</v>
      </c>
      <c r="S22" s="8">
        <v>2.72</v>
      </c>
      <c r="T22" s="8">
        <v>2.96</v>
      </c>
      <c r="U22" s="8">
        <v>3.28</v>
      </c>
      <c r="V22" s="8">
        <v>4.04</v>
      </c>
      <c r="W22" s="8">
        <v>3.98</v>
      </c>
      <c r="X22" s="8">
        <v>3.4</v>
      </c>
      <c r="Y22" s="8">
        <v>3.57</v>
      </c>
      <c r="Z22" s="8">
        <v>3.64</v>
      </c>
      <c r="AA22" s="8">
        <v>3.53</v>
      </c>
      <c r="AB22" s="8">
        <v>3.81</v>
      </c>
      <c r="AC22" s="8">
        <v>3.77</v>
      </c>
      <c r="AD22" s="8">
        <v>3.96</v>
      </c>
      <c r="AE22" s="8">
        <v>3.87</v>
      </c>
      <c r="AF22" s="8">
        <v>3.81</v>
      </c>
      <c r="AG22" s="8">
        <v>4.17</v>
      </c>
      <c r="AH22" s="8">
        <v>2.91</v>
      </c>
      <c r="AI22" s="8">
        <v>2.79</v>
      </c>
      <c r="AJ22" s="8">
        <v>2.91</v>
      </c>
      <c r="AK22" s="8">
        <v>3.75</v>
      </c>
      <c r="AL22" s="8">
        <v>3.34</v>
      </c>
      <c r="AM22" s="8"/>
      <c r="AO22" s="11"/>
    </row>
    <row r="23" spans="1:41" s="12" customFormat="1" ht="15.75" thickBot="1">
      <c r="A23" s="11"/>
      <c r="C23" s="9">
        <v>18</v>
      </c>
      <c r="D23" s="8" t="s">
        <v>37</v>
      </c>
      <c r="E23" s="8">
        <v>2.4300000000000002</v>
      </c>
      <c r="F23" s="8">
        <v>2.39</v>
      </c>
      <c r="G23" s="8">
        <v>3.48</v>
      </c>
      <c r="H23" s="8">
        <v>3.02</v>
      </c>
      <c r="I23" s="8">
        <v>2.4300000000000002</v>
      </c>
      <c r="J23" s="8">
        <v>2.52</v>
      </c>
      <c r="K23" s="8">
        <v>2.75</v>
      </c>
      <c r="L23" s="8">
        <v>3.93</v>
      </c>
      <c r="M23" s="8">
        <v>3.39</v>
      </c>
      <c r="N23" s="8">
        <v>2.93</v>
      </c>
      <c r="O23" s="8">
        <v>3.34</v>
      </c>
      <c r="P23" s="8">
        <v>3.36</v>
      </c>
      <c r="Q23" s="8">
        <v>2.73</v>
      </c>
      <c r="R23" s="8">
        <v>2.59</v>
      </c>
      <c r="S23" s="8">
        <v>2.4300000000000002</v>
      </c>
      <c r="T23" s="8">
        <v>2.66</v>
      </c>
      <c r="U23" s="8">
        <v>3.73</v>
      </c>
      <c r="V23" s="8">
        <v>3.98</v>
      </c>
      <c r="W23" s="8">
        <v>4.0199999999999996</v>
      </c>
      <c r="X23" s="8">
        <v>3.48</v>
      </c>
      <c r="Y23" s="8">
        <v>3.59</v>
      </c>
      <c r="Z23" s="8">
        <v>3.95</v>
      </c>
      <c r="AA23" s="8">
        <v>4.05</v>
      </c>
      <c r="AB23" s="8">
        <v>4.1399999999999997</v>
      </c>
      <c r="AC23" s="8">
        <v>4.1399999999999997</v>
      </c>
      <c r="AD23" s="8">
        <v>4.0199999999999996</v>
      </c>
      <c r="AE23" s="8">
        <v>3.93</v>
      </c>
      <c r="AF23" s="8">
        <v>4.16</v>
      </c>
      <c r="AG23" s="8">
        <v>4.1399999999999997</v>
      </c>
      <c r="AH23" s="8">
        <v>2.4500000000000002</v>
      </c>
      <c r="AI23" s="8">
        <v>2.75</v>
      </c>
      <c r="AJ23" s="8">
        <v>3</v>
      </c>
      <c r="AK23" s="8">
        <v>3.8</v>
      </c>
      <c r="AL23" s="8">
        <v>3.86</v>
      </c>
      <c r="AM23" s="8"/>
      <c r="AO23" s="11"/>
    </row>
    <row r="24" spans="1:41" s="12" customFormat="1" ht="15.75" thickBot="1">
      <c r="A24" s="11"/>
      <c r="C24" s="9">
        <v>19</v>
      </c>
      <c r="D24" s="8" t="s">
        <v>38</v>
      </c>
      <c r="E24" s="17">
        <v>2.89</v>
      </c>
      <c r="F24" s="17">
        <v>2.21</v>
      </c>
      <c r="G24" s="17">
        <v>3.26</v>
      </c>
      <c r="H24" s="17">
        <v>3.16</v>
      </c>
      <c r="I24" s="17">
        <v>2.5299999999999998</v>
      </c>
      <c r="J24" s="17">
        <v>2.89</v>
      </c>
      <c r="K24" s="17">
        <v>2.79</v>
      </c>
      <c r="L24" s="17">
        <v>3.68</v>
      </c>
      <c r="M24" s="17">
        <v>3.16</v>
      </c>
      <c r="N24" s="17">
        <v>2.89</v>
      </c>
      <c r="O24" s="17">
        <v>2.95</v>
      </c>
      <c r="P24" s="17">
        <v>3.11</v>
      </c>
      <c r="Q24" s="17">
        <v>2.63</v>
      </c>
      <c r="R24" s="17">
        <v>3.11</v>
      </c>
      <c r="S24" s="17">
        <v>2.68</v>
      </c>
      <c r="T24" s="17">
        <v>2.79</v>
      </c>
      <c r="U24" s="17">
        <v>3.26</v>
      </c>
      <c r="V24" s="17">
        <v>3.95</v>
      </c>
      <c r="W24" s="17">
        <v>4</v>
      </c>
      <c r="X24" s="17">
        <v>3.53</v>
      </c>
      <c r="Y24" s="17">
        <v>3.42</v>
      </c>
      <c r="Z24" s="17">
        <v>3.84</v>
      </c>
      <c r="AA24" s="17">
        <v>4</v>
      </c>
      <c r="AB24" s="17">
        <v>3.26</v>
      </c>
      <c r="AC24" s="17">
        <v>3.74</v>
      </c>
      <c r="AD24" s="17">
        <v>3.95</v>
      </c>
      <c r="AE24" s="17">
        <v>3.68</v>
      </c>
      <c r="AF24" s="17">
        <v>4</v>
      </c>
      <c r="AG24" s="17">
        <v>3.89</v>
      </c>
      <c r="AH24" s="17">
        <v>2.16</v>
      </c>
      <c r="AI24" s="17">
        <v>2.63</v>
      </c>
      <c r="AJ24" s="17">
        <v>2.63</v>
      </c>
      <c r="AK24" s="17">
        <v>2.74</v>
      </c>
      <c r="AL24" s="17">
        <v>3.21</v>
      </c>
      <c r="AM24" s="8"/>
      <c r="AO24" s="11"/>
    </row>
    <row r="25" spans="1:41" s="12" customFormat="1" ht="15.75" thickBot="1">
      <c r="A25" s="11"/>
      <c r="C25" s="9">
        <v>20</v>
      </c>
      <c r="D25" s="8" t="s">
        <v>40</v>
      </c>
      <c r="E25" s="8">
        <v>1.8</v>
      </c>
      <c r="F25" s="8">
        <v>2.5</v>
      </c>
      <c r="G25" s="8">
        <v>2.5</v>
      </c>
      <c r="H25" s="8">
        <v>2.5</v>
      </c>
      <c r="I25" s="8">
        <v>2.5</v>
      </c>
      <c r="J25" s="8">
        <v>2.5</v>
      </c>
      <c r="K25" s="8">
        <v>2.5</v>
      </c>
      <c r="L25" s="8">
        <v>1.2</v>
      </c>
      <c r="M25" s="8">
        <v>1.3</v>
      </c>
      <c r="N25" s="8">
        <v>1.9</v>
      </c>
      <c r="O25" s="8">
        <v>1.6</v>
      </c>
      <c r="P25" s="8">
        <v>2.8</v>
      </c>
      <c r="Q25" s="8">
        <v>1.2</v>
      </c>
      <c r="R25" s="8">
        <v>1.3</v>
      </c>
      <c r="S25" s="8">
        <v>1.9</v>
      </c>
      <c r="T25" s="8">
        <v>3</v>
      </c>
      <c r="U25" s="8">
        <v>3</v>
      </c>
      <c r="V25" s="8">
        <v>1</v>
      </c>
      <c r="W25" s="8">
        <v>1</v>
      </c>
      <c r="X25" s="8">
        <v>1</v>
      </c>
      <c r="Y25" s="8">
        <v>1</v>
      </c>
      <c r="Z25" s="8">
        <v>1</v>
      </c>
      <c r="AA25" s="8">
        <v>1</v>
      </c>
      <c r="AB25" s="8">
        <v>2</v>
      </c>
      <c r="AC25" s="8">
        <v>2.6</v>
      </c>
      <c r="AD25" s="8">
        <v>2.5</v>
      </c>
      <c r="AE25" s="8">
        <v>1.6</v>
      </c>
      <c r="AF25" s="8">
        <v>1</v>
      </c>
      <c r="AG25" s="8">
        <v>1</v>
      </c>
      <c r="AH25" s="8">
        <v>1</v>
      </c>
      <c r="AI25" s="8">
        <v>1</v>
      </c>
      <c r="AJ25" s="8">
        <v>1</v>
      </c>
      <c r="AK25" s="8">
        <v>1</v>
      </c>
      <c r="AL25" s="8">
        <v>1</v>
      </c>
      <c r="AM25" s="8"/>
      <c r="AO25" s="11"/>
    </row>
    <row r="26" spans="1:41" s="12" customFormat="1" ht="15.75" thickBot="1">
      <c r="A26" s="11"/>
      <c r="C26" s="9">
        <v>21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O26" s="11"/>
    </row>
    <row r="27" spans="1:41" s="12" customFormat="1" ht="15.75" thickBot="1">
      <c r="A27" s="11"/>
      <c r="C27" s="9">
        <v>22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O27" s="11"/>
    </row>
    <row r="28" spans="1:41" s="12" customFormat="1" ht="15.75" thickBot="1">
      <c r="A28" s="11"/>
      <c r="C28" s="9">
        <v>23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O28" s="11"/>
    </row>
    <row r="29" spans="1:41" s="12" customFormat="1" ht="15.75" thickBot="1">
      <c r="A29" s="11"/>
      <c r="C29" s="9">
        <v>24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O29" s="11"/>
    </row>
    <row r="30" spans="1:41" s="12" customFormat="1" ht="15.75" thickBot="1">
      <c r="A30" s="11"/>
      <c r="C30" s="9">
        <v>25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O30" s="11"/>
    </row>
    <row r="31" spans="1:41">
      <c r="A31" s="1"/>
      <c r="C31" s="26" t="s">
        <v>9</v>
      </c>
      <c r="D31" s="27"/>
      <c r="E31" s="10">
        <f>((SUM(E6:E30))/(COUNTA(E6:E30)))</f>
        <v>2.4071681317698266</v>
      </c>
      <c r="F31" s="10">
        <f>((SUM(F6:F30))/(COUNTA(F6:F30)))</f>
        <v>2.4838789069838789</v>
      </c>
      <c r="G31" s="10">
        <f>((SUM(G6:G30))/(COUNTA(G6:G30)))</f>
        <v>2.9424780767752159</v>
      </c>
      <c r="H31" s="10">
        <f>((SUM(H6:H30))/(COUNTA(H6:H30)))</f>
        <v>2.9002883341904573</v>
      </c>
      <c r="I31" s="10">
        <f>((SUM(I6:I30))/(COUNTA(I6:I30)))</f>
        <v>2.5564007619849876</v>
      </c>
      <c r="J31" s="10">
        <f>((SUM(J6:J30))/(COUNTA(J6:J30)))</f>
        <v>2.4003925116001388</v>
      </c>
      <c r="K31" s="10">
        <f>((SUM(K6:K30))/(COUNTA(K6:K30)))</f>
        <v>2.4346872205403489</v>
      </c>
      <c r="L31" s="10">
        <f>((SUM(L6:L30))/(COUNTA(L6:L30)))</f>
        <v>2.9996829128107723</v>
      </c>
      <c r="M31" s="10">
        <f>((SUM(M6:M30))/(COUNTA(M6:M30)))</f>
        <v>2.783635928642223</v>
      </c>
      <c r="N31" s="10">
        <f>((SUM(N6:N30))/(COUNTA(N6:N30)))</f>
        <v>2.5807307889969557</v>
      </c>
      <c r="O31" s="10">
        <f>((SUM(O6:O30))/(COUNTA(O6:O30)))</f>
        <v>2.6038438660337673</v>
      </c>
      <c r="P31" s="10">
        <f>((SUM(P6:P30))/(COUNTA(P6:P30)))</f>
        <v>2.753542925122928</v>
      </c>
      <c r="Q31" s="10">
        <f>((SUM(Q6:Q30))/(COUNTA(Q6:Q30)))</f>
        <v>2.284322672009814</v>
      </c>
      <c r="R31" s="10">
        <f>((SUM(R6:R30))/(COUNTA(R6:R30)))</f>
        <v>2.4938441269380731</v>
      </c>
      <c r="S31" s="10">
        <f>((SUM(S6:S30))/(COUNTA(S6:S30)))</f>
        <v>2.454533950739183</v>
      </c>
      <c r="T31" s="10">
        <f>((SUM(T6:T30))/(COUNTA(T6:T30)))</f>
        <v>2.5238514216495807</v>
      </c>
      <c r="U31" s="10">
        <f>((SUM(U6:U30))/(COUNTA(U6:U30)))</f>
        <v>2.9867811563715554</v>
      </c>
      <c r="V31" s="10">
        <f>((SUM(V6:V30))/(COUNTA(V6:V30)))</f>
        <v>3.163685615838765</v>
      </c>
      <c r="W31" s="10">
        <f>((SUM(W6:W30))/(COUNTA(W6:W30)))</f>
        <v>3.1778698929282618</v>
      </c>
      <c r="X31" s="10">
        <f>((SUM(X6:X30))/(COUNTA(X6:X30)))</f>
        <v>2.7957720630677811</v>
      </c>
      <c r="Y31" s="10">
        <f>((SUM(Y6:Y30))/(COUNTA(Y6:Y30)))</f>
        <v>2.8924765769347602</v>
      </c>
      <c r="Z31" s="10">
        <f>((SUM(Z6:Z30))/(COUNTA(Z6:Z30)))</f>
        <v>3.091930091223225</v>
      </c>
      <c r="AA31" s="10">
        <f>((SUM(AA6:AA30))/(COUNTA(AA6:AA30)))</f>
        <v>3.2297805083542244</v>
      </c>
      <c r="AB31" s="10">
        <f>((SUM(AB6:AB30))/(COUNTA(AB6:AB30)))</f>
        <v>3.3226370031598633</v>
      </c>
      <c r="AC31" s="10">
        <f>((SUM(AC6:AC30))/(COUNTA(AC6:AC30)))</f>
        <v>3.3068952929202853</v>
      </c>
      <c r="AD31" s="10">
        <f>((SUM(AD6:AD30))/(COUNTA(AD6:AD30)))</f>
        <v>3.2588123846383326</v>
      </c>
      <c r="AE31" s="10">
        <f>((SUM(AE6:AE30))/(COUNTA(AE6:AE30)))</f>
        <v>3.0655061211050452</v>
      </c>
      <c r="AF31" s="10">
        <f>((SUM(AF6:AF30))/(COUNTA(AF6:AF30)))</f>
        <v>3.1850835828983386</v>
      </c>
      <c r="AG31" s="10">
        <f>((SUM(AG6:AG30))/(COUNTA(AG6:AG30)))</f>
        <v>3.2379965113408957</v>
      </c>
      <c r="AH31" s="10">
        <f>((SUM(AH6:AH30))/(COUNTA(AH6:AH30)))</f>
        <v>2.3333560850684072</v>
      </c>
      <c r="AI31" s="10">
        <f>((SUM(AI6:AI30))/(COUNTA(AI6:AI30)))</f>
        <v>2.5308987373109977</v>
      </c>
      <c r="AJ31" s="10">
        <f>((SUM(AJ6:AJ30))/(COUNTA(AJ6:AJ30)))</f>
        <v>2.6036570704403816</v>
      </c>
      <c r="AK31" s="10">
        <f>((SUM(AK6:AK30))/(COUNTA(AK6:AK30)))</f>
        <v>3.0557781651785207</v>
      </c>
      <c r="AL31" s="10">
        <f>((SUM(AL6:AL30))/(COUNTA(AL6:AL30)))</f>
        <v>2.8409812883806533</v>
      </c>
      <c r="AM31" s="7"/>
      <c r="AO31" s="1"/>
    </row>
    <row r="32" spans="1:41">
      <c r="A32" s="1"/>
      <c r="C32" s="26" t="s">
        <v>6</v>
      </c>
      <c r="D32" s="26"/>
      <c r="E32" s="28">
        <f>SUM(E31:U31)/17</f>
        <v>2.6229449231270414</v>
      </c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>
        <f>SUM(V31:AA31)/6</f>
        <v>3.0585857913911698</v>
      </c>
      <c r="W32" s="28"/>
      <c r="X32" s="28"/>
      <c r="Y32" s="28"/>
      <c r="Z32" s="28"/>
      <c r="AA32" s="28"/>
      <c r="AB32" s="28">
        <f>SUM(AB31:AL31)/11</f>
        <v>2.9765092947674288</v>
      </c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7"/>
      <c r="AO32" s="1"/>
    </row>
    <row r="33" spans="1:41">
      <c r="A33" s="1"/>
      <c r="AO33" s="1"/>
    </row>
    <row r="34" spans="1:41" ht="25.5" customHeight="1">
      <c r="A34" s="1"/>
      <c r="B34" s="1"/>
      <c r="C34" s="1"/>
      <c r="D34" s="25" t="s">
        <v>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1"/>
      <c r="AO34" s="1"/>
    </row>
  </sheetData>
  <mergeCells count="12">
    <mergeCell ref="C2:AM2"/>
    <mergeCell ref="E3:AM3"/>
    <mergeCell ref="C4:D4"/>
    <mergeCell ref="E4:U4"/>
    <mergeCell ref="V4:AA4"/>
    <mergeCell ref="AB4:AL4"/>
    <mergeCell ref="D34:AM34"/>
    <mergeCell ref="C31:D31"/>
    <mergeCell ref="C32:D32"/>
    <mergeCell ref="E32:U32"/>
    <mergeCell ref="V32:AA32"/>
    <mergeCell ref="AB32:AL32"/>
  </mergeCells>
  <pageMargins left="0.7" right="0.7" top="0.75" bottom="0.75" header="0.3" footer="0.3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LİSE ÖĞRENCİ</vt:lpstr>
      <vt:lpstr>LİSE ÖĞRETMEN</vt:lpstr>
      <vt:lpstr>LİSE VELİ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Ebru GOKTEPE</dc:creator>
  <cp:lastModifiedBy>MENEMENMEB</cp:lastModifiedBy>
  <cp:lastPrinted>2022-06-01T09:00:58Z</cp:lastPrinted>
  <dcterms:created xsi:type="dcterms:W3CDTF">2018-05-07T14:45:34Z</dcterms:created>
  <dcterms:modified xsi:type="dcterms:W3CDTF">2022-06-01T09:01:01Z</dcterms:modified>
</cp:coreProperties>
</file>