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NEMENMEB\Desktop\RİBA BÖLGE SONUÇLARI\"/>
    </mc:Choice>
  </mc:AlternateContent>
  <bookViews>
    <workbookView xWindow="480" yWindow="120" windowWidth="27960" windowHeight="12585"/>
  </bookViews>
  <sheets>
    <sheet name="OKULÖNCESİ ÖĞRETMEN" sheetId="1" r:id="rId1"/>
    <sheet name="OKULÖNCESİ VELİ" sheetId="2" r:id="rId2"/>
  </sheets>
  <externalReferences>
    <externalReference r:id="rId3"/>
    <externalReference r:id="rId4"/>
  </externalReferences>
  <definedNames>
    <definedName name="DupeLink">[1]Sheet1!$B$1</definedName>
    <definedName name="tekrar">[2]TELEFON!$I$8:$I$810</definedName>
    <definedName name="tekrar2">#REF!</definedName>
    <definedName name="tekrar3">#REF!</definedName>
  </definedNames>
  <calcPr calcId="152511"/>
</workbook>
</file>

<file path=xl/calcChain.xml><?xml version="1.0" encoding="utf-8"?>
<calcChain xmlns="http://schemas.openxmlformats.org/spreadsheetml/2006/main">
  <c r="AO31" i="2" l="1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AH32" i="2" l="1"/>
  <c r="E32" i="2"/>
  <c r="AC32" i="2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M31" i="1"/>
  <c r="L31" i="1"/>
  <c r="K31" i="1"/>
  <c r="J31" i="1"/>
  <c r="I31" i="1"/>
  <c r="H31" i="1"/>
  <c r="G31" i="1"/>
  <c r="F31" i="1"/>
  <c r="E31" i="1"/>
  <c r="AH32" i="1" l="1"/>
  <c r="E32" i="1"/>
  <c r="AC32" i="1"/>
</calcChain>
</file>

<file path=xl/sharedStrings.xml><?xml version="1.0" encoding="utf-8"?>
<sst xmlns="http://schemas.openxmlformats.org/spreadsheetml/2006/main" count="65" uniqueCount="35">
  <si>
    <t>Maddeler</t>
  </si>
  <si>
    <t>BOYUTLAR</t>
  </si>
  <si>
    <t>Kişisel-Sosyal Rehberlik</t>
  </si>
  <si>
    <t>Mesleki Rehberlik</t>
  </si>
  <si>
    <t>Eğitsel Rehberlik</t>
  </si>
  <si>
    <t>DİĞER</t>
  </si>
  <si>
    <t>Boyut Ortalama Puanı</t>
  </si>
  <si>
    <t>ÖZEL EĞİTİM VE REHBERLİK HİZMETLERİ GENEL MÜDÜRLÜĞÜ</t>
  </si>
  <si>
    <t>Madde Ortalama  Puanı</t>
  </si>
  <si>
    <t>Okul</t>
  </si>
  <si>
    <t>Özel Menemen Peri Anaokulu</t>
  </si>
  <si>
    <t>Özel Ekin Anaokulu</t>
  </si>
  <si>
    <t>Çukurköy İlkokulu</t>
  </si>
  <si>
    <t>Asarlık 125. Yıl İlkokulu</t>
  </si>
  <si>
    <t>Fatma Koşay İlkokulu</t>
  </si>
  <si>
    <t>Koyundere İlkokulu</t>
  </si>
  <si>
    <t>Menemen Anaokulu</t>
  </si>
  <si>
    <t>Göktepe İlkokulu</t>
  </si>
  <si>
    <t>Miyase İnceer İlkokulu</t>
  </si>
  <si>
    <t>İrfan Erdem ortaokulu</t>
  </si>
  <si>
    <t>İrfan Erdem Ortaokulu</t>
  </si>
  <si>
    <t>Özel İzbilim İlkokulu</t>
  </si>
  <si>
    <t>Kubilay İlkokulu</t>
  </si>
  <si>
    <t>Özel İzmir 1919 Anaokulu</t>
  </si>
  <si>
    <t>Emiralem Şehit Barış Demir  İlkokulu</t>
  </si>
  <si>
    <t>Emiralem Şehit Barış Demir İlkokulu</t>
  </si>
  <si>
    <t>Menemen İHL</t>
  </si>
  <si>
    <t>Erdinç Ahmet Cengiz MTAL</t>
  </si>
  <si>
    <t>Haykıran Adem Saatçi İlkokulu</t>
  </si>
  <si>
    <t>Şehit Mustafa Hakan Aydoğmuş İlkokulu</t>
  </si>
  <si>
    <t>Şehit Kemal Ortaokulu</t>
  </si>
  <si>
    <t>Toki Ahıskakent İlkokulu</t>
  </si>
  <si>
    <t>Özel Uğur Anaokulu</t>
  </si>
  <si>
    <t>Maltepe İlkokulu</t>
  </si>
  <si>
    <t>Özel Mavişehir Anaokulu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</si>
</sst>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T_L_-;\-* #,##0.00\ _T_L_-;_-* &quot;-&quot;??\ _T_L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9"/>
      <color theme="0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4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/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rgb="FF884106"/>
      </top>
      <bottom style="thin">
        <color auto="1"/>
      </bottom>
      <diagonal/>
    </border>
  </borders>
  <cellStyleXfs count="44">
    <xf numFmtId="0" fontId="0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2" fillId="0" borderId="0"/>
    <xf numFmtId="0" fontId="3" fillId="0" borderId="0"/>
    <xf numFmtId="0" fontId="2" fillId="0" borderId="0"/>
    <xf numFmtId="0" fontId="3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2" borderId="0" xfId="0" applyFill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0" fillId="0" borderId="6" xfId="0" applyBorder="1" applyProtection="1">
      <protection locked="0"/>
    </xf>
    <xf numFmtId="0" fontId="12" fillId="0" borderId="6" xfId="0" applyFont="1" applyBorder="1" applyProtection="1"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2" fontId="19" fillId="6" borderId="6" xfId="0" applyNumberFormat="1" applyFont="1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 vertical="center"/>
    </xf>
    <xf numFmtId="2" fontId="20" fillId="7" borderId="6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9" xfId="0" applyBorder="1" applyProtection="1">
      <protection locked="0"/>
    </xf>
    <xf numFmtId="2" fontId="19" fillId="0" borderId="0" xfId="0" applyNumberFormat="1" applyFont="1" applyProtection="1">
      <protection locked="0"/>
    </xf>
    <xf numFmtId="2" fontId="19" fillId="0" borderId="11" xfId="0" applyNumberFormat="1" applyFont="1" applyBorder="1" applyProtection="1">
      <protection locked="0"/>
    </xf>
    <xf numFmtId="2" fontId="20" fillId="7" borderId="9" xfId="0" applyNumberFormat="1" applyFont="1" applyFill="1" applyBorder="1" applyProtection="1">
      <protection locked="0"/>
    </xf>
    <xf numFmtId="2" fontId="20" fillId="7" borderId="12" xfId="0" applyNumberFormat="1" applyFont="1" applyFill="1" applyBorder="1" applyProtection="1">
      <protection locked="0"/>
    </xf>
    <xf numFmtId="2" fontId="19" fillId="0" borderId="6" xfId="0" applyNumberFormat="1" applyFont="1" applyBorder="1" applyProtection="1">
      <protection locked="0"/>
    </xf>
    <xf numFmtId="2" fontId="19" fillId="0" borderId="7" xfId="0" applyNumberFormat="1" applyFont="1" applyBorder="1" applyProtection="1">
      <protection locked="0"/>
    </xf>
    <xf numFmtId="0" fontId="21" fillId="4" borderId="4" xfId="0" applyFont="1" applyFill="1" applyBorder="1" applyAlignment="1">
      <alignment horizontal="center" vertical="center"/>
    </xf>
    <xf numFmtId="0" fontId="19" fillId="0" borderId="6" xfId="0" applyFont="1" applyBorder="1" applyProtection="1">
      <protection locked="0"/>
    </xf>
    <xf numFmtId="0" fontId="19" fillId="0" borderId="0" xfId="0" applyFont="1" applyProtection="1">
      <protection locked="0"/>
    </xf>
    <xf numFmtId="0" fontId="19" fillId="0" borderId="7" xfId="0" applyFont="1" applyBorder="1" applyProtection="1">
      <protection locked="0"/>
    </xf>
    <xf numFmtId="0" fontId="19" fillId="0" borderId="11" xfId="0" applyFont="1" applyBorder="1" applyProtection="1">
      <protection locked="0"/>
    </xf>
    <xf numFmtId="0" fontId="0" fillId="0" borderId="6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14" fillId="2" borderId="0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right"/>
    </xf>
    <xf numFmtId="0" fontId="12" fillId="6" borderId="6" xfId="0" applyFont="1" applyFill="1" applyBorder="1" applyAlignment="1">
      <alignment horizontal="right"/>
    </xf>
    <xf numFmtId="2" fontId="19" fillId="6" borderId="7" xfId="0" applyNumberFormat="1" applyFont="1" applyFill="1" applyBorder="1" applyAlignment="1">
      <alignment horizontal="center"/>
    </xf>
    <xf numFmtId="2" fontId="19" fillId="6" borderId="8" xfId="0" applyNumberFormat="1" applyFont="1" applyFill="1" applyBorder="1" applyAlignment="1">
      <alignment horizontal="center"/>
    </xf>
    <xf numFmtId="2" fontId="19" fillId="6" borderId="9" xfId="0" applyNumberFormat="1" applyFont="1" applyFill="1" applyBorder="1" applyAlignment="1">
      <alignment horizontal="center"/>
    </xf>
    <xf numFmtId="2" fontId="19" fillId="6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8" fillId="4" borderId="1" xfId="0" quotePrefix="1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/>
    </xf>
    <xf numFmtId="0" fontId="8" fillId="4" borderId="3" xfId="0" quotePrefix="1" applyFont="1" applyFill="1" applyBorder="1" applyAlignment="1">
      <alignment horizontal="center" vertical="center"/>
    </xf>
    <xf numFmtId="0" fontId="9" fillId="4" borderId="4" xfId="0" quotePrefix="1" applyFont="1" applyFill="1" applyBorder="1" applyAlignment="1">
      <alignment horizontal="center" vertical="center"/>
    </xf>
    <xf numFmtId="0" fontId="8" fillId="4" borderId="4" xfId="0" quotePrefix="1" applyFont="1" applyFill="1" applyBorder="1" applyAlignment="1">
      <alignment horizontal="center" vertical="center"/>
    </xf>
  </cellXfs>
  <cellStyles count="44">
    <cellStyle name="Binlik Ayracı 2" xfId="1"/>
    <cellStyle name="Binlik Ayracı 3" xfId="2"/>
    <cellStyle name="Normal" xfId="0" builtinId="0"/>
    <cellStyle name="Normal 10" xfId="3"/>
    <cellStyle name="Normal 10 2" xfId="28"/>
    <cellStyle name="Normal 11" xfId="4"/>
    <cellStyle name="Normal 11 2" xfId="29"/>
    <cellStyle name="Normal 12" xfId="5"/>
    <cellStyle name="Normal 13" xfId="6"/>
    <cellStyle name="Normal 13 2" xfId="30"/>
    <cellStyle name="Normal 14" xfId="7"/>
    <cellStyle name="Normal 14 2" xfId="31"/>
    <cellStyle name="Normal 15" xfId="8"/>
    <cellStyle name="Normal 15 2" xfId="32"/>
    <cellStyle name="Normal 16" xfId="9"/>
    <cellStyle name="Normal 17" xfId="10"/>
    <cellStyle name="Normal 17 2" xfId="33"/>
    <cellStyle name="Normal 18" xfId="11"/>
    <cellStyle name="Normal 19" xfId="12"/>
    <cellStyle name="Normal 19 2" xfId="34"/>
    <cellStyle name="Normal 2" xfId="13"/>
    <cellStyle name="Normal 2 2" xfId="14"/>
    <cellStyle name="Normal 20" xfId="15"/>
    <cellStyle name="Normal 20 2" xfId="35"/>
    <cellStyle name="Normal 21" xfId="16"/>
    <cellStyle name="Normal 21 2" xfId="36"/>
    <cellStyle name="Normal 22" xfId="17"/>
    <cellStyle name="Normal 22 2" xfId="37"/>
    <cellStyle name="Normal 3" xfId="18"/>
    <cellStyle name="Normal 3 2" xfId="19"/>
    <cellStyle name="Normal 4" xfId="20"/>
    <cellStyle name="Normal 4 2" xfId="38"/>
    <cellStyle name="Normal 5" xfId="21"/>
    <cellStyle name="Normal 5 2" xfId="39"/>
    <cellStyle name="Normal 6" xfId="22"/>
    <cellStyle name="Normal 6 2" xfId="40"/>
    <cellStyle name="Normal 7" xfId="23"/>
    <cellStyle name="Normal 7 2" xfId="41"/>
    <cellStyle name="Normal 8" xfId="24"/>
    <cellStyle name="Normal 8 2" xfId="42"/>
    <cellStyle name="Normal 9" xfId="25"/>
    <cellStyle name="Normal 9 2" xfId="43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2</xdr:col>
      <xdr:colOff>123825</xdr:colOff>
      <xdr:row>1</xdr:row>
      <xdr:rowOff>9525</xdr:rowOff>
    </xdr:from>
    <xdr:ext cx="9191624" cy="1114425"/>
    <xdr:pic>
      <xdr:nvPicPr>
        <xdr:cNvPr id="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9601200"/>
          <a:ext cx="9191624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41</xdr:col>
      <xdr:colOff>219075</xdr:colOff>
      <xdr:row>1</xdr:row>
      <xdr:rowOff>417576</xdr:rowOff>
    </xdr:from>
    <xdr:ext cx="895350" cy="658749"/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10009251"/>
          <a:ext cx="895350" cy="658749"/>
        </a:xfrm>
        <a:prstGeom prst="rect">
          <a:avLst/>
        </a:prstGeom>
      </xdr:spPr>
    </xdr:pic>
    <xdr:clientData/>
  </xdr:oneCellAnchor>
  <xdr:twoCellAnchor>
    <xdr:from>
      <xdr:col>6</xdr:col>
      <xdr:colOff>76200</xdr:colOff>
      <xdr:row>1</xdr:row>
      <xdr:rowOff>295275</xdr:rowOff>
    </xdr:from>
    <xdr:to>
      <xdr:col>40</xdr:col>
      <xdr:colOff>228600</xdr:colOff>
      <xdr:row>2</xdr:row>
      <xdr:rowOff>9525</xdr:rowOff>
    </xdr:to>
    <xdr:sp macro="" textlink="" fLocksText="0">
      <xdr:nvSpPr>
        <xdr:cNvPr id="9" name="Metin kutusu 8"/>
        <xdr:cNvSpPr txBox="1"/>
      </xdr:nvSpPr>
      <xdr:spPr>
        <a:xfrm>
          <a:off x="2238375" y="9886950"/>
          <a:ext cx="71056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MENEMEN REHBERLİK VE ARAŞTIRMA MERKEZİ     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BÖLGE SONUÇ ÇİZELGESİ  (Okul Öncesi-Öğretmen)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97440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704850</xdr:colOff>
      <xdr:row>3</xdr:row>
      <xdr:rowOff>180975</xdr:rowOff>
    </xdr:from>
    <xdr:to>
      <xdr:col>4</xdr:col>
      <xdr:colOff>28575</xdr:colOff>
      <xdr:row>3</xdr:row>
      <xdr:rowOff>180975</xdr:rowOff>
    </xdr:to>
    <xdr:cxnSp macro="">
      <xdr:nvCxnSpPr>
        <xdr:cNvPr id="11" name="Düz Ok Bağlayıcısı 10"/>
        <xdr:cNvCxnSpPr/>
      </xdr:nvCxnSpPr>
      <xdr:spPr>
        <a:xfrm>
          <a:off x="1524000" y="11106150"/>
          <a:ext cx="3619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2" name="Metin kutusu 1"/>
        <xdr:cNvSpPr txBox="1"/>
      </xdr:nvSpPr>
      <xdr:spPr>
        <a:xfrm>
          <a:off x="5905500" y="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3" name="Metin kutusu 2"/>
        <xdr:cNvSpPr txBox="1"/>
      </xdr:nvSpPr>
      <xdr:spPr>
        <a:xfrm>
          <a:off x="5905500" y="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2</xdr:col>
      <xdr:colOff>123825</xdr:colOff>
      <xdr:row>1</xdr:row>
      <xdr:rowOff>9524</xdr:rowOff>
    </xdr:from>
    <xdr:ext cx="9191624" cy="1247775"/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4"/>
          <a:ext cx="9191624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41</xdr:col>
      <xdr:colOff>219075</xdr:colOff>
      <xdr:row>1</xdr:row>
      <xdr:rowOff>417576</xdr:rowOff>
    </xdr:from>
    <xdr:ext cx="895350" cy="715899"/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1725" y="608076"/>
          <a:ext cx="895350" cy="715899"/>
        </a:xfrm>
        <a:prstGeom prst="rect">
          <a:avLst/>
        </a:prstGeom>
      </xdr:spPr>
    </xdr:pic>
    <xdr:clientData/>
  </xdr:oneCellAnchor>
  <xdr:twoCellAnchor>
    <xdr:from>
      <xdr:col>8</xdr:col>
      <xdr:colOff>28575</xdr:colOff>
      <xdr:row>1</xdr:row>
      <xdr:rowOff>380999</xdr:rowOff>
    </xdr:from>
    <xdr:to>
      <xdr:col>40</xdr:col>
      <xdr:colOff>66675</xdr:colOff>
      <xdr:row>2</xdr:row>
      <xdr:rowOff>123825</xdr:rowOff>
    </xdr:to>
    <xdr:sp macro="" textlink="" fLocksText="0">
      <xdr:nvSpPr>
        <xdr:cNvPr id="6" name="Metin kutusu 5"/>
        <xdr:cNvSpPr txBox="1"/>
      </xdr:nvSpPr>
      <xdr:spPr>
        <a:xfrm>
          <a:off x="4495800" y="571499"/>
          <a:ext cx="8877300" cy="1019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MENEMEN REHBERLİK VE ARAŞTIRMA MERKEZİ 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BÖLGE SONUÇ ÇİZELGESİ  (Okul Öncesi-Veli)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7" name="Metin kutusu 6"/>
        <xdr:cNvSpPr txBox="1"/>
      </xdr:nvSpPr>
      <xdr:spPr>
        <a:xfrm>
          <a:off x="590550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704850</xdr:colOff>
      <xdr:row>3</xdr:row>
      <xdr:rowOff>180975</xdr:rowOff>
    </xdr:from>
    <xdr:to>
      <xdr:col>4</xdr:col>
      <xdr:colOff>28575</xdr:colOff>
      <xdr:row>3</xdr:row>
      <xdr:rowOff>180975</xdr:rowOff>
    </xdr:to>
    <xdr:cxnSp macro="">
      <xdr:nvCxnSpPr>
        <xdr:cNvPr id="8" name="Düz Ok Bağlayıcısı 7"/>
        <xdr:cNvCxnSpPr/>
      </xdr:nvCxnSpPr>
      <xdr:spPr>
        <a:xfrm>
          <a:off x="1657350" y="1885950"/>
          <a:ext cx="17335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showGridLines="0" tabSelected="1" zoomScaleNormal="100" workbookViewId="0">
      <pane ySplit="5" topLeftCell="A25" activePane="bottomLeft" state="frozen"/>
      <selection pane="bottomLeft" activeCell="A31" sqref="A31:XFD105"/>
    </sheetView>
  </sheetViews>
  <sheetFormatPr defaultRowHeight="15"/>
  <cols>
    <col min="1" max="1" width="6.7109375" customWidth="1"/>
    <col min="2" max="2" width="2.5703125" customWidth="1"/>
    <col min="3" max="3" width="4.140625" customWidth="1"/>
    <col min="4" max="4" width="36" customWidth="1"/>
    <col min="5" max="41" width="4.140625" customWidth="1"/>
    <col min="42" max="42" width="12.7109375" customWidth="1"/>
    <col min="43" max="43" width="4" customWidth="1"/>
  </cols>
  <sheetData>
    <row r="1" spans="1:4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90" customHeight="1" thickBot="1">
      <c r="A2" s="1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R2" s="1"/>
    </row>
    <row r="3" spans="1:44" ht="15" customHeight="1" thickBot="1">
      <c r="A3" s="1"/>
      <c r="C3" s="2"/>
      <c r="D3" s="3"/>
      <c r="E3" s="39" t="s">
        <v>0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1"/>
      <c r="AR3" s="1"/>
    </row>
    <row r="4" spans="1:44" ht="18.75" thickBot="1">
      <c r="A4" s="1"/>
      <c r="C4" s="42" t="s">
        <v>1</v>
      </c>
      <c r="D4" s="43"/>
      <c r="E4" s="44" t="s">
        <v>2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6"/>
      <c r="AC4" s="47" t="s">
        <v>3</v>
      </c>
      <c r="AD4" s="47"/>
      <c r="AE4" s="47"/>
      <c r="AF4" s="47"/>
      <c r="AG4" s="47"/>
      <c r="AH4" s="48" t="s">
        <v>4</v>
      </c>
      <c r="AI4" s="48"/>
      <c r="AJ4" s="48"/>
      <c r="AK4" s="48"/>
      <c r="AL4" s="48"/>
      <c r="AM4" s="48"/>
      <c r="AN4" s="48"/>
      <c r="AO4" s="48"/>
      <c r="AP4" s="4"/>
      <c r="AR4" s="1"/>
    </row>
    <row r="5" spans="1:44" ht="15.75" thickBot="1">
      <c r="A5" s="1"/>
      <c r="C5" s="5"/>
      <c r="D5" s="5" t="s">
        <v>9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6">
        <v>35</v>
      </c>
      <c r="AN5" s="6">
        <v>36</v>
      </c>
      <c r="AO5" s="6">
        <v>37</v>
      </c>
      <c r="AP5" s="5" t="s">
        <v>5</v>
      </c>
      <c r="AR5" s="1"/>
    </row>
    <row r="6" spans="1:44" s="13" customFormat="1" ht="15.75" thickBot="1">
      <c r="A6" s="16"/>
      <c r="C6" s="10">
        <v>1</v>
      </c>
      <c r="D6" s="8" t="s">
        <v>10</v>
      </c>
      <c r="E6" s="15">
        <v>4.166666666666667</v>
      </c>
      <c r="F6" s="21">
        <v>4.166666666666667</v>
      </c>
      <c r="G6" s="20">
        <v>4</v>
      </c>
      <c r="H6" s="15">
        <v>4</v>
      </c>
      <c r="I6" s="15">
        <v>3.8333333333333335</v>
      </c>
      <c r="J6" s="15">
        <v>3.6666666666666665</v>
      </c>
      <c r="K6" s="15">
        <v>3.6666666666666665</v>
      </c>
      <c r="L6" s="15">
        <v>3.6666666666666665</v>
      </c>
      <c r="M6" s="15">
        <v>3.8333333333333335</v>
      </c>
      <c r="N6" s="15">
        <v>3.6666666666666665</v>
      </c>
      <c r="O6" s="15">
        <v>4.166666666666667</v>
      </c>
      <c r="P6" s="15">
        <v>4.166666666666667</v>
      </c>
      <c r="Q6" s="15">
        <v>3.8333333333333335</v>
      </c>
      <c r="R6" s="15">
        <v>4.166666666666667</v>
      </c>
      <c r="S6" s="15">
        <v>4</v>
      </c>
      <c r="T6" s="15">
        <v>3.6666666666666665</v>
      </c>
      <c r="U6" s="15">
        <v>3.8333333333333335</v>
      </c>
      <c r="V6" s="15">
        <v>3.6666666666666665</v>
      </c>
      <c r="W6" s="15">
        <v>3.8333333333333335</v>
      </c>
      <c r="X6" s="15">
        <v>3.6666666666666665</v>
      </c>
      <c r="Y6" s="15">
        <v>3.8333333333333335</v>
      </c>
      <c r="Z6" s="15">
        <v>3.6666666666666665</v>
      </c>
      <c r="AA6" s="15">
        <v>3.5</v>
      </c>
      <c r="AB6" s="15">
        <v>3.6666666666666665</v>
      </c>
      <c r="AC6" s="15">
        <v>3.5</v>
      </c>
      <c r="AD6" s="15">
        <v>4.166666666666667</v>
      </c>
      <c r="AE6" s="15">
        <v>4</v>
      </c>
      <c r="AF6" s="15">
        <v>3.5</v>
      </c>
      <c r="AG6" s="15">
        <v>3.5</v>
      </c>
      <c r="AH6" s="15">
        <v>3.6666666666666665</v>
      </c>
      <c r="AI6" s="15">
        <v>3.6666666666666665</v>
      </c>
      <c r="AJ6" s="15">
        <v>3.6666666666666665</v>
      </c>
      <c r="AK6" s="15">
        <v>3.6666666666666665</v>
      </c>
      <c r="AL6" s="15">
        <v>3.3333333333333335</v>
      </c>
      <c r="AM6" s="15">
        <v>3.6666666666666665</v>
      </c>
      <c r="AN6" s="15">
        <v>3.5</v>
      </c>
      <c r="AO6" s="15">
        <v>3</v>
      </c>
      <c r="AP6" s="8"/>
      <c r="AR6" s="12"/>
    </row>
    <row r="7" spans="1:44" s="13" customFormat="1" ht="15.75" thickBot="1">
      <c r="A7" s="12"/>
      <c r="C7" s="10">
        <v>2</v>
      </c>
      <c r="D7" s="8" t="s">
        <v>11</v>
      </c>
      <c r="E7" s="19">
        <v>5</v>
      </c>
      <c r="F7" s="22">
        <v>5</v>
      </c>
      <c r="G7" s="19">
        <v>5</v>
      </c>
      <c r="H7" s="19">
        <v>5</v>
      </c>
      <c r="I7" s="19">
        <v>5</v>
      </c>
      <c r="J7" s="19">
        <v>5</v>
      </c>
      <c r="K7" s="19">
        <v>5</v>
      </c>
      <c r="L7" s="22">
        <v>5</v>
      </c>
      <c r="M7" s="18">
        <v>5</v>
      </c>
      <c r="N7" s="23">
        <v>5</v>
      </c>
      <c r="O7" s="22">
        <v>5</v>
      </c>
      <c r="P7" s="22">
        <v>5</v>
      </c>
      <c r="Q7" s="18">
        <v>5</v>
      </c>
      <c r="R7" s="23">
        <v>5</v>
      </c>
      <c r="S7" s="22">
        <v>5</v>
      </c>
      <c r="T7" s="22">
        <v>5</v>
      </c>
      <c r="U7" s="18">
        <v>5</v>
      </c>
      <c r="V7" s="22">
        <v>5</v>
      </c>
      <c r="W7" s="18">
        <v>5</v>
      </c>
      <c r="X7" s="23">
        <v>5</v>
      </c>
      <c r="Y7" s="23">
        <v>5</v>
      </c>
      <c r="Z7" s="23">
        <v>5</v>
      </c>
      <c r="AA7" s="23">
        <v>5</v>
      </c>
      <c r="AB7" s="23">
        <v>5</v>
      </c>
      <c r="AC7" s="23">
        <v>3.5</v>
      </c>
      <c r="AD7" s="23">
        <v>4.5</v>
      </c>
      <c r="AE7" s="23">
        <v>2.5</v>
      </c>
      <c r="AF7" s="23">
        <v>4.5</v>
      </c>
      <c r="AG7" s="23">
        <v>4.5</v>
      </c>
      <c r="AH7" s="23">
        <v>5</v>
      </c>
      <c r="AI7" s="23">
        <v>5</v>
      </c>
      <c r="AJ7" s="23">
        <v>5</v>
      </c>
      <c r="AK7" s="23">
        <v>5</v>
      </c>
      <c r="AL7" s="23">
        <v>5</v>
      </c>
      <c r="AM7" s="23">
        <v>5</v>
      </c>
      <c r="AN7" s="23">
        <v>5</v>
      </c>
      <c r="AO7" s="22">
        <v>5</v>
      </c>
      <c r="AP7" s="8"/>
      <c r="AR7" s="12"/>
    </row>
    <row r="8" spans="1:44" s="13" customFormat="1" ht="15.75" thickBot="1">
      <c r="A8" s="12"/>
      <c r="C8" s="10">
        <v>3</v>
      </c>
      <c r="D8" s="8" t="s">
        <v>12</v>
      </c>
      <c r="E8" s="8">
        <v>4</v>
      </c>
      <c r="F8" s="17">
        <v>4</v>
      </c>
      <c r="G8" s="8">
        <v>2</v>
      </c>
      <c r="H8" s="8">
        <v>2</v>
      </c>
      <c r="I8" s="8">
        <v>2</v>
      </c>
      <c r="J8" s="8">
        <v>2</v>
      </c>
      <c r="K8" s="8">
        <v>2</v>
      </c>
      <c r="L8" s="17">
        <v>2</v>
      </c>
      <c r="M8" s="8">
        <v>2</v>
      </c>
      <c r="N8" s="8">
        <v>2</v>
      </c>
      <c r="O8" s="8">
        <v>2</v>
      </c>
      <c r="P8" s="8">
        <v>2</v>
      </c>
      <c r="Q8" s="8">
        <v>3</v>
      </c>
      <c r="R8" s="8">
        <v>5</v>
      </c>
      <c r="S8" s="8">
        <v>5</v>
      </c>
      <c r="T8" s="8">
        <v>5</v>
      </c>
      <c r="U8" s="8">
        <v>4</v>
      </c>
      <c r="V8" s="8">
        <v>4</v>
      </c>
      <c r="W8" s="8">
        <v>4</v>
      </c>
      <c r="X8" s="8">
        <v>4</v>
      </c>
      <c r="Y8" s="8">
        <v>5</v>
      </c>
      <c r="Z8" s="8">
        <v>5</v>
      </c>
      <c r="AA8" s="8">
        <v>5</v>
      </c>
      <c r="AB8" s="8">
        <v>5</v>
      </c>
      <c r="AC8" s="8">
        <v>4</v>
      </c>
      <c r="AD8" s="8">
        <v>2</v>
      </c>
      <c r="AE8" s="8">
        <v>2</v>
      </c>
      <c r="AF8" s="8">
        <v>4</v>
      </c>
      <c r="AG8" s="8">
        <v>4</v>
      </c>
      <c r="AH8" s="8">
        <v>4</v>
      </c>
      <c r="AI8" s="8">
        <v>4</v>
      </c>
      <c r="AJ8" s="8">
        <v>4</v>
      </c>
      <c r="AK8" s="8">
        <v>2</v>
      </c>
      <c r="AL8" s="8">
        <v>2</v>
      </c>
      <c r="AM8" s="8">
        <v>2</v>
      </c>
      <c r="AN8" s="8">
        <v>2</v>
      </c>
      <c r="AO8" s="8">
        <v>2</v>
      </c>
      <c r="AP8" s="8"/>
      <c r="AR8" s="12"/>
    </row>
    <row r="9" spans="1:44" s="13" customFormat="1" ht="15.75" thickBot="1">
      <c r="A9" s="12"/>
      <c r="C9" s="10">
        <v>4</v>
      </c>
      <c r="D9" s="8" t="s">
        <v>13</v>
      </c>
      <c r="E9" s="8">
        <v>5</v>
      </c>
      <c r="F9" s="8">
        <v>4.5</v>
      </c>
      <c r="G9" s="8">
        <v>4</v>
      </c>
      <c r="H9" s="8"/>
      <c r="I9" s="8">
        <v>5</v>
      </c>
      <c r="J9" s="8">
        <v>5</v>
      </c>
      <c r="K9" s="8">
        <v>4</v>
      </c>
      <c r="L9" s="8">
        <v>5</v>
      </c>
      <c r="M9" s="8">
        <v>4</v>
      </c>
      <c r="N9" s="8">
        <v>4</v>
      </c>
      <c r="O9" s="8">
        <v>4</v>
      </c>
      <c r="P9" s="8">
        <v>4.5</v>
      </c>
      <c r="Q9" s="8">
        <v>4.5</v>
      </c>
      <c r="R9" s="8">
        <v>4</v>
      </c>
      <c r="S9" s="8">
        <v>5</v>
      </c>
      <c r="T9" s="8">
        <v>4</v>
      </c>
      <c r="U9" s="8">
        <v>4</v>
      </c>
      <c r="V9" s="8">
        <v>4.5</v>
      </c>
      <c r="W9" s="8">
        <v>4.5</v>
      </c>
      <c r="X9" s="8">
        <v>4</v>
      </c>
      <c r="Y9" s="8">
        <v>4</v>
      </c>
      <c r="Z9" s="8">
        <v>4.5</v>
      </c>
      <c r="AA9" s="8">
        <v>4.5</v>
      </c>
      <c r="AB9" s="8">
        <v>4.5</v>
      </c>
      <c r="AC9" s="8">
        <v>4</v>
      </c>
      <c r="AD9" s="8">
        <v>4</v>
      </c>
      <c r="AE9" s="8">
        <v>4.5</v>
      </c>
      <c r="AF9" s="8">
        <v>4</v>
      </c>
      <c r="AG9" s="8">
        <v>4</v>
      </c>
      <c r="AH9" s="8">
        <v>4.5</v>
      </c>
      <c r="AI9" s="8">
        <v>4.5</v>
      </c>
      <c r="AJ9" s="8">
        <v>4.5</v>
      </c>
      <c r="AK9" s="8">
        <v>4</v>
      </c>
      <c r="AL9" s="8">
        <v>4.5</v>
      </c>
      <c r="AM9" s="8">
        <v>4.5</v>
      </c>
      <c r="AN9" s="8">
        <v>4</v>
      </c>
      <c r="AO9" s="8">
        <v>4</v>
      </c>
      <c r="AP9" s="8"/>
      <c r="AR9" s="12"/>
    </row>
    <row r="10" spans="1:44" s="13" customFormat="1" ht="15.75" thickBot="1">
      <c r="A10" s="12"/>
      <c r="C10" s="10">
        <v>5</v>
      </c>
      <c r="D10" s="8" t="s">
        <v>14</v>
      </c>
      <c r="E10" s="8">
        <v>5</v>
      </c>
      <c r="F10" s="8">
        <v>5</v>
      </c>
      <c r="G10" s="8">
        <v>5</v>
      </c>
      <c r="H10" s="8">
        <v>5</v>
      </c>
      <c r="I10" s="8">
        <v>5</v>
      </c>
      <c r="J10" s="8">
        <v>5</v>
      </c>
      <c r="K10" s="8">
        <v>5</v>
      </c>
      <c r="L10" s="8">
        <v>5</v>
      </c>
      <c r="M10" s="8">
        <v>5</v>
      </c>
      <c r="N10" s="8">
        <v>5</v>
      </c>
      <c r="O10" s="8">
        <v>5</v>
      </c>
      <c r="P10" s="8">
        <v>5</v>
      </c>
      <c r="Q10" s="8">
        <v>5</v>
      </c>
      <c r="R10" s="8">
        <v>5</v>
      </c>
      <c r="S10" s="8">
        <v>5</v>
      </c>
      <c r="T10" s="8">
        <v>5</v>
      </c>
      <c r="U10" s="8">
        <v>5</v>
      </c>
      <c r="V10" s="8">
        <v>5</v>
      </c>
      <c r="W10" s="8">
        <v>5</v>
      </c>
      <c r="X10" s="8">
        <v>5</v>
      </c>
      <c r="Y10" s="8">
        <v>5</v>
      </c>
      <c r="Z10" s="8">
        <v>5</v>
      </c>
      <c r="AA10" s="8">
        <v>5</v>
      </c>
      <c r="AB10" s="8">
        <v>5</v>
      </c>
      <c r="AC10" s="8">
        <v>5</v>
      </c>
      <c r="AD10" s="8">
        <v>5</v>
      </c>
      <c r="AE10" s="8">
        <v>5</v>
      </c>
      <c r="AF10" s="8">
        <v>5</v>
      </c>
      <c r="AG10" s="8">
        <v>5</v>
      </c>
      <c r="AH10" s="8">
        <v>5</v>
      </c>
      <c r="AI10" s="8">
        <v>5</v>
      </c>
      <c r="AJ10" s="8">
        <v>5</v>
      </c>
      <c r="AK10" s="8">
        <v>5</v>
      </c>
      <c r="AL10" s="8">
        <v>5</v>
      </c>
      <c r="AM10" s="8">
        <v>5</v>
      </c>
      <c r="AN10" s="8">
        <v>5</v>
      </c>
      <c r="AO10" s="8">
        <v>5</v>
      </c>
      <c r="AP10" s="8"/>
      <c r="AR10" s="12"/>
    </row>
    <row r="11" spans="1:44" s="13" customFormat="1" ht="15.75" thickBot="1">
      <c r="A11" s="12"/>
      <c r="C11" s="10">
        <v>6</v>
      </c>
      <c r="D11" s="8" t="s">
        <v>15</v>
      </c>
      <c r="E11" s="8">
        <v>5</v>
      </c>
      <c r="F11" s="8">
        <v>2</v>
      </c>
      <c r="G11" s="8">
        <v>4</v>
      </c>
      <c r="H11" s="8">
        <v>4.5</v>
      </c>
      <c r="I11" s="8">
        <v>5</v>
      </c>
      <c r="J11" s="8">
        <v>3.5</v>
      </c>
      <c r="K11" s="8">
        <v>4.5</v>
      </c>
      <c r="L11" s="8">
        <v>4</v>
      </c>
      <c r="M11" s="8">
        <v>4.5</v>
      </c>
      <c r="N11" s="8">
        <v>4.5</v>
      </c>
      <c r="O11" s="8">
        <v>5</v>
      </c>
      <c r="P11" s="8">
        <v>5</v>
      </c>
      <c r="Q11" s="8">
        <v>4.5</v>
      </c>
      <c r="R11" s="8">
        <v>4.5</v>
      </c>
      <c r="S11" s="8">
        <v>5</v>
      </c>
      <c r="T11" s="8">
        <v>5</v>
      </c>
      <c r="U11" s="8">
        <v>4.5</v>
      </c>
      <c r="V11" s="8">
        <v>4.5</v>
      </c>
      <c r="W11" s="8">
        <v>4</v>
      </c>
      <c r="X11" s="8">
        <v>4</v>
      </c>
      <c r="Y11" s="8">
        <v>4</v>
      </c>
      <c r="Z11" s="8">
        <v>4.5</v>
      </c>
      <c r="AA11" s="8">
        <v>5</v>
      </c>
      <c r="AB11" s="8">
        <v>5</v>
      </c>
      <c r="AC11" s="8">
        <v>4</v>
      </c>
      <c r="AD11" s="8">
        <v>5</v>
      </c>
      <c r="AE11" s="8">
        <v>4.5</v>
      </c>
      <c r="AF11" s="8">
        <v>4</v>
      </c>
      <c r="AG11" s="8">
        <v>5</v>
      </c>
      <c r="AH11" s="8">
        <v>4.5</v>
      </c>
      <c r="AI11" s="8">
        <v>4.5</v>
      </c>
      <c r="AJ11" s="8">
        <v>4.5</v>
      </c>
      <c r="AK11" s="8">
        <v>4</v>
      </c>
      <c r="AL11" s="8">
        <v>3.5</v>
      </c>
      <c r="AM11" s="8">
        <v>4.5</v>
      </c>
      <c r="AN11" s="8">
        <v>4.5</v>
      </c>
      <c r="AO11" s="8">
        <v>3.5</v>
      </c>
      <c r="AP11" s="8"/>
      <c r="AR11" s="12"/>
    </row>
    <row r="12" spans="1:44" s="13" customFormat="1" ht="15.75" thickBot="1">
      <c r="A12" s="12"/>
      <c r="C12" s="10">
        <v>7</v>
      </c>
      <c r="D12" s="8" t="s">
        <v>16</v>
      </c>
      <c r="E12" s="8">
        <v>2.5</v>
      </c>
      <c r="F12" s="8">
        <v>2.25</v>
      </c>
      <c r="G12" s="8">
        <v>2.75</v>
      </c>
      <c r="H12" s="8">
        <v>2.75</v>
      </c>
      <c r="I12" s="8">
        <v>3.75</v>
      </c>
      <c r="J12" s="8">
        <v>3.75</v>
      </c>
      <c r="K12" s="8">
        <v>2.75</v>
      </c>
      <c r="L12" s="8">
        <v>3.75</v>
      </c>
      <c r="M12" s="8">
        <v>3.25</v>
      </c>
      <c r="N12" s="8">
        <v>3.25</v>
      </c>
      <c r="O12" s="8">
        <v>4</v>
      </c>
      <c r="P12" s="8">
        <v>4</v>
      </c>
      <c r="Q12" s="8">
        <v>3.25</v>
      </c>
      <c r="R12" s="8">
        <v>4.25</v>
      </c>
      <c r="S12" s="8">
        <v>4.75</v>
      </c>
      <c r="T12" s="8">
        <v>4.25</v>
      </c>
      <c r="U12" s="8">
        <v>4.25</v>
      </c>
      <c r="V12" s="8">
        <v>3.25</v>
      </c>
      <c r="W12" s="8">
        <v>3.25</v>
      </c>
      <c r="X12" s="8">
        <v>3.5</v>
      </c>
      <c r="Y12" s="8">
        <v>3.5</v>
      </c>
      <c r="Z12" s="8">
        <v>4</v>
      </c>
      <c r="AA12" s="8">
        <v>3.5</v>
      </c>
      <c r="AB12" s="8">
        <v>3.25</v>
      </c>
      <c r="AC12" s="8">
        <v>3</v>
      </c>
      <c r="AD12" s="8">
        <v>3.5</v>
      </c>
      <c r="AE12" s="8">
        <v>3.5</v>
      </c>
      <c r="AF12" s="8">
        <v>3.5</v>
      </c>
      <c r="AG12" s="8">
        <v>4</v>
      </c>
      <c r="AH12" s="8">
        <v>3.5</v>
      </c>
      <c r="AI12" s="8">
        <v>3.5</v>
      </c>
      <c r="AJ12" s="8">
        <v>4</v>
      </c>
      <c r="AK12" s="8">
        <v>2.75</v>
      </c>
      <c r="AL12" s="8">
        <v>3.5</v>
      </c>
      <c r="AM12" s="8">
        <v>3.5</v>
      </c>
      <c r="AN12" s="8">
        <v>4.25</v>
      </c>
      <c r="AO12" s="8">
        <v>4</v>
      </c>
      <c r="AP12" s="8"/>
      <c r="AR12" s="12"/>
    </row>
    <row r="13" spans="1:44" s="13" customFormat="1" ht="15.75" thickBot="1">
      <c r="A13" s="12"/>
      <c r="C13" s="10">
        <v>8</v>
      </c>
      <c r="D13" s="8" t="s">
        <v>17</v>
      </c>
      <c r="E13" s="8">
        <v>4</v>
      </c>
      <c r="F13" s="8">
        <v>4</v>
      </c>
      <c r="G13" s="8">
        <v>1</v>
      </c>
      <c r="H13" s="8">
        <v>5</v>
      </c>
      <c r="I13" s="8">
        <v>5</v>
      </c>
      <c r="J13" s="8">
        <v>4</v>
      </c>
      <c r="K13" s="8">
        <v>1</v>
      </c>
      <c r="L13" s="8">
        <v>5</v>
      </c>
      <c r="M13" s="8">
        <v>2</v>
      </c>
      <c r="N13" s="8">
        <v>1</v>
      </c>
      <c r="O13" s="8">
        <v>2</v>
      </c>
      <c r="P13" s="8">
        <v>2</v>
      </c>
      <c r="Q13" s="8">
        <v>1</v>
      </c>
      <c r="R13" s="8">
        <v>5</v>
      </c>
      <c r="S13" s="8">
        <v>5</v>
      </c>
      <c r="T13" s="8">
        <v>5</v>
      </c>
      <c r="U13" s="8">
        <v>5</v>
      </c>
      <c r="V13" s="8">
        <v>4</v>
      </c>
      <c r="W13" s="8">
        <v>5</v>
      </c>
      <c r="X13" s="8">
        <v>2</v>
      </c>
      <c r="Y13" s="8">
        <v>2</v>
      </c>
      <c r="Z13" s="8">
        <v>2</v>
      </c>
      <c r="AA13" s="8">
        <v>4</v>
      </c>
      <c r="AB13" s="8">
        <v>4</v>
      </c>
      <c r="AC13" s="8">
        <v>4</v>
      </c>
      <c r="AD13" s="8">
        <v>5</v>
      </c>
      <c r="AE13" s="8">
        <v>4</v>
      </c>
      <c r="AF13" s="8">
        <v>2</v>
      </c>
      <c r="AG13" s="8">
        <v>4</v>
      </c>
      <c r="AH13" s="8">
        <v>1</v>
      </c>
      <c r="AI13" s="8">
        <v>1</v>
      </c>
      <c r="AJ13" s="8">
        <v>5</v>
      </c>
      <c r="AK13" s="8">
        <v>1</v>
      </c>
      <c r="AL13" s="8">
        <v>1</v>
      </c>
      <c r="AM13" s="8">
        <v>1</v>
      </c>
      <c r="AN13" s="8">
        <v>4</v>
      </c>
      <c r="AO13" s="8">
        <v>3</v>
      </c>
      <c r="AP13" s="8"/>
      <c r="AR13" s="12"/>
    </row>
    <row r="14" spans="1:44" s="13" customFormat="1" ht="15.75" thickBot="1">
      <c r="A14" s="12"/>
      <c r="C14" s="10">
        <v>9</v>
      </c>
      <c r="D14" s="8" t="s">
        <v>19</v>
      </c>
      <c r="E14" s="8">
        <v>4.33</v>
      </c>
      <c r="F14" s="8">
        <v>4.33</v>
      </c>
      <c r="G14" s="8">
        <v>4.33</v>
      </c>
      <c r="H14" s="8">
        <v>4.67</v>
      </c>
      <c r="I14" s="8">
        <v>4.67</v>
      </c>
      <c r="J14" s="8">
        <v>4.67</v>
      </c>
      <c r="K14" s="8">
        <v>4.67</v>
      </c>
      <c r="L14" s="8">
        <v>4.67</v>
      </c>
      <c r="M14" s="8">
        <v>4.33</v>
      </c>
      <c r="N14" s="8">
        <v>4.67</v>
      </c>
      <c r="O14" s="8">
        <v>4.67</v>
      </c>
      <c r="P14" s="8">
        <v>4.33</v>
      </c>
      <c r="Q14" s="8">
        <v>4.67</v>
      </c>
      <c r="R14" s="8">
        <v>4.67</v>
      </c>
      <c r="S14" s="8">
        <v>4.67</v>
      </c>
      <c r="T14" s="8">
        <v>4.67</v>
      </c>
      <c r="U14" s="8">
        <v>4.67</v>
      </c>
      <c r="V14" s="8">
        <v>4.67</v>
      </c>
      <c r="W14" s="8">
        <v>4.33</v>
      </c>
      <c r="X14" s="8">
        <v>4.33</v>
      </c>
      <c r="Y14" s="8">
        <v>4.33</v>
      </c>
      <c r="Z14" s="8">
        <v>4.33</v>
      </c>
      <c r="AA14" s="8">
        <v>4.33</v>
      </c>
      <c r="AB14" s="8">
        <v>4.33</v>
      </c>
      <c r="AC14" s="8">
        <v>4.33</v>
      </c>
      <c r="AD14" s="8">
        <v>4.33</v>
      </c>
      <c r="AE14" s="8">
        <v>4.33</v>
      </c>
      <c r="AF14" s="8">
        <v>4.33</v>
      </c>
      <c r="AG14" s="8">
        <v>4.67</v>
      </c>
      <c r="AH14" s="8">
        <v>4.33</v>
      </c>
      <c r="AI14" s="8">
        <v>4.33</v>
      </c>
      <c r="AJ14" s="8">
        <v>4.33</v>
      </c>
      <c r="AK14" s="8">
        <v>4.33</v>
      </c>
      <c r="AL14" s="8">
        <v>4.33</v>
      </c>
      <c r="AM14" s="8">
        <v>4.33</v>
      </c>
      <c r="AN14" s="8">
        <v>4.33</v>
      </c>
      <c r="AO14" s="8">
        <v>4.67</v>
      </c>
      <c r="AP14" s="8"/>
      <c r="AR14" s="12"/>
    </row>
    <row r="15" spans="1:44" s="13" customFormat="1" ht="15.75" thickBot="1">
      <c r="A15" s="12"/>
      <c r="C15" s="10">
        <v>10</v>
      </c>
      <c r="D15" s="8" t="s">
        <v>21</v>
      </c>
      <c r="E15" s="8">
        <v>2.8</v>
      </c>
      <c r="F15" s="8">
        <v>3.1</v>
      </c>
      <c r="G15" s="8">
        <v>2.2999999999999998</v>
      </c>
      <c r="H15" s="8">
        <v>2.9</v>
      </c>
      <c r="I15" s="8">
        <v>3.6</v>
      </c>
      <c r="J15" s="8">
        <v>3.1</v>
      </c>
      <c r="K15" s="8">
        <v>2.7</v>
      </c>
      <c r="L15" s="8">
        <v>3.1</v>
      </c>
      <c r="M15" s="8">
        <v>2.9</v>
      </c>
      <c r="N15" s="8">
        <v>2.6</v>
      </c>
      <c r="O15" s="8">
        <v>3.6</v>
      </c>
      <c r="P15" s="8">
        <v>3.6</v>
      </c>
      <c r="Q15" s="8">
        <v>3.4</v>
      </c>
      <c r="R15" s="8">
        <v>3.7</v>
      </c>
      <c r="S15" s="8">
        <v>4.0999999999999996</v>
      </c>
      <c r="T15" s="8">
        <v>3.9</v>
      </c>
      <c r="U15" s="8">
        <v>3.6</v>
      </c>
      <c r="V15" s="8">
        <v>3.6</v>
      </c>
      <c r="W15" s="8">
        <v>2.5</v>
      </c>
      <c r="X15" s="8">
        <v>3.3</v>
      </c>
      <c r="Y15" s="8">
        <v>3</v>
      </c>
      <c r="Z15" s="8">
        <v>3</v>
      </c>
      <c r="AA15" s="8">
        <v>3.4</v>
      </c>
      <c r="AB15" s="8">
        <v>3.5</v>
      </c>
      <c r="AC15" s="8">
        <v>3.5</v>
      </c>
      <c r="AD15" s="8">
        <v>3.3</v>
      </c>
      <c r="AE15" s="8">
        <v>3.6</v>
      </c>
      <c r="AF15" s="8">
        <v>3.1</v>
      </c>
      <c r="AG15" s="8">
        <v>3.5</v>
      </c>
      <c r="AH15" s="8">
        <v>2.8</v>
      </c>
      <c r="AI15" s="8">
        <v>3.9</v>
      </c>
      <c r="AJ15" s="8">
        <v>3</v>
      </c>
      <c r="AK15" s="8">
        <v>2.7</v>
      </c>
      <c r="AL15" s="8">
        <v>3.3</v>
      </c>
      <c r="AM15" s="8">
        <v>3.1</v>
      </c>
      <c r="AN15" s="8">
        <v>3.7</v>
      </c>
      <c r="AO15" s="8">
        <v>3.66</v>
      </c>
      <c r="AP15" s="8"/>
      <c r="AR15" s="12"/>
    </row>
    <row r="16" spans="1:44" s="13" customFormat="1" ht="15.75" thickBot="1">
      <c r="A16" s="12"/>
      <c r="C16" s="10">
        <v>11</v>
      </c>
      <c r="D16" s="8" t="s">
        <v>22</v>
      </c>
      <c r="E16" s="8">
        <v>4.333333333333333</v>
      </c>
      <c r="F16" s="8">
        <v>4.333333333333333</v>
      </c>
      <c r="G16" s="8">
        <v>4.333333333333333</v>
      </c>
      <c r="H16" s="8">
        <v>4.333333333333333</v>
      </c>
      <c r="I16" s="8">
        <v>4.333333333333333</v>
      </c>
      <c r="J16" s="8">
        <v>4.333333333333333</v>
      </c>
      <c r="K16" s="8">
        <v>4.333333333333333</v>
      </c>
      <c r="L16" s="8">
        <v>4.666666666666667</v>
      </c>
      <c r="M16" s="8">
        <v>4.333333333333333</v>
      </c>
      <c r="N16" s="8">
        <v>4.666666666666667</v>
      </c>
      <c r="O16" s="8">
        <v>4.333333333333333</v>
      </c>
      <c r="P16" s="8">
        <v>4.333333333333333</v>
      </c>
      <c r="Q16" s="8">
        <v>4</v>
      </c>
      <c r="R16" s="8">
        <v>4.333333333333333</v>
      </c>
      <c r="S16" s="8">
        <v>4</v>
      </c>
      <c r="T16" s="8">
        <v>4.333333333333333</v>
      </c>
      <c r="U16" s="8">
        <v>4</v>
      </c>
      <c r="V16" s="8">
        <v>4.333333333333333</v>
      </c>
      <c r="W16" s="8">
        <v>4</v>
      </c>
      <c r="X16" s="8">
        <v>4.333333333333333</v>
      </c>
      <c r="Y16" s="8">
        <v>4</v>
      </c>
      <c r="Z16" s="8">
        <v>4.333333333333333</v>
      </c>
      <c r="AA16" s="8">
        <v>4</v>
      </c>
      <c r="AB16" s="8">
        <v>4.333333333333333</v>
      </c>
      <c r="AC16" s="8">
        <v>4</v>
      </c>
      <c r="AD16" s="8">
        <v>4.333333333333333</v>
      </c>
      <c r="AE16" s="8">
        <v>4.333333333333333</v>
      </c>
      <c r="AF16" s="8">
        <v>4</v>
      </c>
      <c r="AG16" s="8">
        <v>4</v>
      </c>
      <c r="AH16" s="8">
        <v>4</v>
      </c>
      <c r="AI16" s="8">
        <v>4</v>
      </c>
      <c r="AJ16" s="8">
        <v>3.6666666666666665</v>
      </c>
      <c r="AK16" s="8">
        <v>4</v>
      </c>
      <c r="AL16" s="8">
        <v>3.6666666666666665</v>
      </c>
      <c r="AM16" s="8">
        <v>3.6666666666666665</v>
      </c>
      <c r="AN16" s="8">
        <v>3.6666666666666665</v>
      </c>
      <c r="AO16" s="8">
        <v>3.6666666666666665</v>
      </c>
      <c r="AP16" s="8"/>
      <c r="AR16" s="12"/>
    </row>
    <row r="17" spans="1:44" s="13" customFormat="1" ht="15.75" thickBot="1">
      <c r="A17" s="12"/>
      <c r="C17" s="10">
        <v>12</v>
      </c>
      <c r="D17" s="8" t="s">
        <v>23</v>
      </c>
      <c r="E17" s="8">
        <v>2.4</v>
      </c>
      <c r="F17" s="8">
        <v>2.4</v>
      </c>
      <c r="G17" s="8">
        <v>3</v>
      </c>
      <c r="H17" s="8">
        <v>2.2999999999999998</v>
      </c>
      <c r="I17" s="8">
        <v>4</v>
      </c>
      <c r="J17" s="8">
        <v>3</v>
      </c>
      <c r="K17" s="8">
        <v>2.2999999999999998</v>
      </c>
      <c r="L17" s="8">
        <v>4</v>
      </c>
      <c r="M17" s="8">
        <v>2</v>
      </c>
      <c r="N17" s="8">
        <v>3</v>
      </c>
      <c r="O17" s="8">
        <v>3.7</v>
      </c>
      <c r="P17" s="8">
        <v>3.5</v>
      </c>
      <c r="Q17" s="8">
        <v>3.2</v>
      </c>
      <c r="R17" s="8">
        <v>2.9</v>
      </c>
      <c r="S17" s="8">
        <v>2.5</v>
      </c>
      <c r="T17" s="8">
        <v>3.2</v>
      </c>
      <c r="U17" s="8">
        <v>3.1</v>
      </c>
      <c r="V17" s="8">
        <v>4.2</v>
      </c>
      <c r="W17" s="8">
        <v>4.5</v>
      </c>
      <c r="X17" s="8">
        <v>4.2</v>
      </c>
      <c r="Y17" s="8">
        <v>4.8</v>
      </c>
      <c r="Z17" s="8">
        <v>3.2</v>
      </c>
      <c r="AA17" s="8">
        <v>4.0999999999999996</v>
      </c>
      <c r="AB17" s="8">
        <v>3.9</v>
      </c>
      <c r="AC17" s="8">
        <v>2.9</v>
      </c>
      <c r="AD17" s="8">
        <v>4.0999999999999996</v>
      </c>
      <c r="AE17" s="8">
        <v>3.6</v>
      </c>
      <c r="AF17" s="8">
        <v>3.9</v>
      </c>
      <c r="AG17" s="8">
        <v>2.8</v>
      </c>
      <c r="AH17" s="8">
        <v>3.4</v>
      </c>
      <c r="AI17" s="8">
        <v>4.2</v>
      </c>
      <c r="AJ17" s="8">
        <v>3.6</v>
      </c>
      <c r="AK17" s="8">
        <v>2.9</v>
      </c>
      <c r="AL17" s="8">
        <v>4.3</v>
      </c>
      <c r="AM17" s="8">
        <v>3.9</v>
      </c>
      <c r="AN17" s="8">
        <v>2.9</v>
      </c>
      <c r="AO17" s="8">
        <v>2.2000000000000002</v>
      </c>
      <c r="AP17" s="8"/>
      <c r="AR17" s="12"/>
    </row>
    <row r="18" spans="1:44" s="13" customFormat="1" ht="15.75" thickBot="1">
      <c r="A18" s="12"/>
      <c r="C18" s="10">
        <v>13</v>
      </c>
      <c r="D18" s="8" t="s">
        <v>24</v>
      </c>
      <c r="E18" s="8">
        <v>4.666666666666667</v>
      </c>
      <c r="F18" s="8">
        <v>4.333333333333333</v>
      </c>
      <c r="G18" s="8">
        <v>2.6666666666666665</v>
      </c>
      <c r="H18" s="8">
        <v>4</v>
      </c>
      <c r="I18" s="8">
        <v>4.333333333333333</v>
      </c>
      <c r="J18" s="8">
        <v>5</v>
      </c>
      <c r="K18" s="8">
        <v>4.333333333333333</v>
      </c>
      <c r="L18" s="8">
        <v>4.333333333333333</v>
      </c>
      <c r="M18" s="8">
        <v>4</v>
      </c>
      <c r="N18" s="8">
        <v>4</v>
      </c>
      <c r="O18" s="8">
        <v>4.666666666666667</v>
      </c>
      <c r="P18" s="8">
        <v>4.333333333333333</v>
      </c>
      <c r="Q18" s="8">
        <v>4.333333333333333</v>
      </c>
      <c r="R18" s="8">
        <v>5</v>
      </c>
      <c r="S18" s="8">
        <v>5</v>
      </c>
      <c r="T18" s="8">
        <v>4.333333333333333</v>
      </c>
      <c r="U18" s="8">
        <v>4.333333333333333</v>
      </c>
      <c r="V18" s="8">
        <v>5</v>
      </c>
      <c r="W18" s="8">
        <v>4.666666666666667</v>
      </c>
      <c r="X18" s="8">
        <v>4</v>
      </c>
      <c r="Y18" s="8">
        <v>4</v>
      </c>
      <c r="Z18" s="8">
        <v>4.666666666666667</v>
      </c>
      <c r="AA18" s="8">
        <v>4.666666666666667</v>
      </c>
      <c r="AB18" s="8">
        <v>4.666666666666667</v>
      </c>
      <c r="AC18" s="8">
        <v>4</v>
      </c>
      <c r="AD18" s="8">
        <v>4</v>
      </c>
      <c r="AE18" s="8">
        <v>5</v>
      </c>
      <c r="AF18" s="8">
        <v>4</v>
      </c>
      <c r="AG18" s="8">
        <v>4.666666666666667</v>
      </c>
      <c r="AH18" s="8">
        <v>4.333333333333333</v>
      </c>
      <c r="AI18" s="8">
        <v>4</v>
      </c>
      <c r="AJ18" s="8">
        <v>4</v>
      </c>
      <c r="AK18" s="8">
        <v>4.333333333333333</v>
      </c>
      <c r="AL18" s="8">
        <v>4.333333333333333</v>
      </c>
      <c r="AM18" s="8">
        <v>5</v>
      </c>
      <c r="AN18" s="8">
        <v>4.666666666666667</v>
      </c>
      <c r="AO18" s="8">
        <v>4.666666666666667</v>
      </c>
      <c r="AP18" s="8"/>
      <c r="AR18" s="12"/>
    </row>
    <row r="19" spans="1:44" s="13" customFormat="1" ht="15.75" thickBot="1">
      <c r="A19" s="12"/>
      <c r="C19" s="10">
        <v>14</v>
      </c>
      <c r="D19" s="8" t="s">
        <v>26</v>
      </c>
      <c r="E19" s="8">
        <v>4</v>
      </c>
      <c r="F19" s="8">
        <v>4</v>
      </c>
      <c r="G19" s="8">
        <v>4.25</v>
      </c>
      <c r="H19" s="8">
        <v>4.5</v>
      </c>
      <c r="I19" s="8">
        <v>4.75</v>
      </c>
      <c r="J19" s="8">
        <v>4.5</v>
      </c>
      <c r="K19" s="8">
        <v>4.75</v>
      </c>
      <c r="L19" s="8">
        <v>4.5</v>
      </c>
      <c r="M19" s="8">
        <v>4.25</v>
      </c>
      <c r="N19" s="8">
        <v>4.25</v>
      </c>
      <c r="O19" s="8">
        <v>4.5</v>
      </c>
      <c r="P19" s="8">
        <v>4.25</v>
      </c>
      <c r="Q19" s="8">
        <v>4.75</v>
      </c>
      <c r="R19" s="8">
        <v>4.75</v>
      </c>
      <c r="S19" s="8">
        <v>5</v>
      </c>
      <c r="T19" s="8">
        <v>5</v>
      </c>
      <c r="U19" s="8">
        <v>4.75</v>
      </c>
      <c r="V19" s="8">
        <v>4.67</v>
      </c>
      <c r="W19" s="8">
        <v>4.25</v>
      </c>
      <c r="X19" s="8">
        <v>4.75</v>
      </c>
      <c r="Y19" s="8">
        <v>4.5</v>
      </c>
      <c r="Z19" s="8">
        <v>4.5</v>
      </c>
      <c r="AA19" s="8">
        <v>4.75</v>
      </c>
      <c r="AB19" s="8">
        <v>4.25</v>
      </c>
      <c r="AC19" s="8">
        <v>4</v>
      </c>
      <c r="AD19" s="8">
        <v>4.75</v>
      </c>
      <c r="AE19" s="8">
        <v>4.75</v>
      </c>
      <c r="AF19" s="8">
        <v>5</v>
      </c>
      <c r="AG19" s="8">
        <v>5</v>
      </c>
      <c r="AH19" s="8">
        <v>4.5</v>
      </c>
      <c r="AI19" s="8">
        <v>4.5</v>
      </c>
      <c r="AJ19" s="8">
        <v>4.5</v>
      </c>
      <c r="AK19" s="8">
        <v>4.75</v>
      </c>
      <c r="AL19" s="8">
        <v>4.75</v>
      </c>
      <c r="AM19" s="8">
        <v>5</v>
      </c>
      <c r="AN19" s="8">
        <v>5</v>
      </c>
      <c r="AO19" s="8">
        <v>5</v>
      </c>
      <c r="AP19" s="8"/>
      <c r="AR19" s="12"/>
    </row>
    <row r="20" spans="1:44" s="13" customFormat="1" ht="15.75" thickBot="1">
      <c r="A20" s="12"/>
      <c r="C20" s="10">
        <v>15</v>
      </c>
      <c r="D20" s="8" t="s">
        <v>27</v>
      </c>
      <c r="E20" s="8">
        <v>4.2</v>
      </c>
      <c r="F20" s="8">
        <v>4.5999999999999996</v>
      </c>
      <c r="G20" s="8">
        <v>4</v>
      </c>
      <c r="H20" s="8">
        <v>4</v>
      </c>
      <c r="I20" s="8">
        <v>4.2</v>
      </c>
      <c r="J20" s="8">
        <v>4</v>
      </c>
      <c r="K20" s="8">
        <v>4</v>
      </c>
      <c r="L20" s="8">
        <v>4.2</v>
      </c>
      <c r="M20" s="8">
        <v>3.8</v>
      </c>
      <c r="N20" s="8">
        <v>4.4000000000000004</v>
      </c>
      <c r="O20" s="8">
        <v>3.8</v>
      </c>
      <c r="P20" s="8">
        <v>4.5999999999999996</v>
      </c>
      <c r="Q20" s="8">
        <v>4</v>
      </c>
      <c r="R20" s="8">
        <v>4.4000000000000004</v>
      </c>
      <c r="S20" s="8">
        <v>4.8</v>
      </c>
      <c r="T20" s="8">
        <v>4.5999999999999996</v>
      </c>
      <c r="U20" s="8">
        <v>4.4000000000000004</v>
      </c>
      <c r="V20" s="8">
        <v>4.5999999999999996</v>
      </c>
      <c r="W20" s="8">
        <v>3.6</v>
      </c>
      <c r="X20" s="8">
        <v>4</v>
      </c>
      <c r="Y20" s="8">
        <v>4.2</v>
      </c>
      <c r="Z20" s="8">
        <v>4.2</v>
      </c>
      <c r="AA20" s="8">
        <v>4.4000000000000004</v>
      </c>
      <c r="AB20" s="8">
        <v>4.2</v>
      </c>
      <c r="AC20" s="8">
        <v>4</v>
      </c>
      <c r="AD20" s="8">
        <v>4.4000000000000004</v>
      </c>
      <c r="AE20" s="8">
        <v>4.5999999999999996</v>
      </c>
      <c r="AF20" s="8">
        <v>4.2</v>
      </c>
      <c r="AG20" s="8">
        <v>4</v>
      </c>
      <c r="AH20" s="8">
        <v>3.4</v>
      </c>
      <c r="AI20" s="8">
        <v>4.5999999999999996</v>
      </c>
      <c r="AJ20" s="8">
        <v>4.5999999999999996</v>
      </c>
      <c r="AK20" s="8">
        <v>3.8</v>
      </c>
      <c r="AL20" s="8">
        <v>4</v>
      </c>
      <c r="AM20" s="8">
        <v>4.4000000000000004</v>
      </c>
      <c r="AN20" s="8">
        <v>4.8</v>
      </c>
      <c r="AO20" s="8">
        <v>4.8</v>
      </c>
      <c r="AP20" s="8"/>
      <c r="AR20" s="12"/>
    </row>
    <row r="21" spans="1:44" s="13" customFormat="1" ht="15.75" thickBot="1">
      <c r="A21" s="12"/>
      <c r="C21" s="10">
        <v>16</v>
      </c>
      <c r="D21" s="8" t="s">
        <v>28</v>
      </c>
      <c r="E21" s="8">
        <v>4</v>
      </c>
      <c r="F21" s="8">
        <v>4</v>
      </c>
      <c r="G21" s="8">
        <v>4</v>
      </c>
      <c r="H21" s="8">
        <v>3</v>
      </c>
      <c r="I21" s="8">
        <v>3</v>
      </c>
      <c r="J21" s="8">
        <v>4</v>
      </c>
      <c r="K21" s="8">
        <v>3</v>
      </c>
      <c r="L21" s="8">
        <v>3</v>
      </c>
      <c r="M21" s="8">
        <v>3</v>
      </c>
      <c r="N21" s="8">
        <v>3</v>
      </c>
      <c r="O21" s="8">
        <v>4</v>
      </c>
      <c r="P21" s="8">
        <v>4</v>
      </c>
      <c r="Q21" s="8">
        <v>4</v>
      </c>
      <c r="R21" s="8">
        <v>4</v>
      </c>
      <c r="S21" s="8">
        <v>4</v>
      </c>
      <c r="T21" s="8">
        <v>3</v>
      </c>
      <c r="U21" s="8">
        <v>3</v>
      </c>
      <c r="V21" s="8">
        <v>4</v>
      </c>
      <c r="W21" s="8">
        <v>3</v>
      </c>
      <c r="X21" s="8">
        <v>3</v>
      </c>
      <c r="Y21" s="8">
        <v>3</v>
      </c>
      <c r="Z21" s="8">
        <v>3</v>
      </c>
      <c r="AA21" s="8">
        <v>3</v>
      </c>
      <c r="AB21" s="8">
        <v>3</v>
      </c>
      <c r="AC21" s="8">
        <v>3</v>
      </c>
      <c r="AD21" s="8">
        <v>3</v>
      </c>
      <c r="AE21" s="8">
        <v>4</v>
      </c>
      <c r="AF21" s="8">
        <v>4</v>
      </c>
      <c r="AG21" s="8">
        <v>4</v>
      </c>
      <c r="AH21" s="8">
        <v>3</v>
      </c>
      <c r="AI21" s="8">
        <v>4</v>
      </c>
      <c r="AJ21" s="8">
        <v>4</v>
      </c>
      <c r="AK21" s="8">
        <v>3</v>
      </c>
      <c r="AL21" s="8">
        <v>3</v>
      </c>
      <c r="AM21" s="8">
        <v>3</v>
      </c>
      <c r="AN21" s="8">
        <v>3</v>
      </c>
      <c r="AO21" s="8">
        <v>5</v>
      </c>
      <c r="AP21" s="8"/>
      <c r="AR21" s="12"/>
    </row>
    <row r="22" spans="1:44" s="13" customFormat="1" ht="15.75" thickBot="1">
      <c r="A22" s="12"/>
      <c r="C22" s="10">
        <v>17</v>
      </c>
      <c r="D22" s="8" t="s">
        <v>29</v>
      </c>
      <c r="E22" s="8">
        <v>5</v>
      </c>
      <c r="F22" s="8">
        <v>5</v>
      </c>
      <c r="G22" s="8">
        <v>5</v>
      </c>
      <c r="H22" s="8">
        <v>5</v>
      </c>
      <c r="I22" s="8">
        <v>5</v>
      </c>
      <c r="J22" s="8">
        <v>5</v>
      </c>
      <c r="K22" s="8">
        <v>4</v>
      </c>
      <c r="L22" s="8">
        <v>4</v>
      </c>
      <c r="M22" s="8">
        <v>4</v>
      </c>
      <c r="N22" s="8">
        <v>4</v>
      </c>
      <c r="O22" s="8">
        <v>4</v>
      </c>
      <c r="P22" s="8">
        <v>4</v>
      </c>
      <c r="Q22" s="8">
        <v>2</v>
      </c>
      <c r="R22" s="8">
        <v>4</v>
      </c>
      <c r="S22" s="8">
        <v>4</v>
      </c>
      <c r="T22" s="8">
        <v>4</v>
      </c>
      <c r="U22" s="8">
        <v>5</v>
      </c>
      <c r="V22" s="8">
        <v>3</v>
      </c>
      <c r="W22" s="8">
        <v>4</v>
      </c>
      <c r="X22" s="8">
        <v>5</v>
      </c>
      <c r="Y22" s="8">
        <v>5</v>
      </c>
      <c r="Z22" s="8">
        <v>5</v>
      </c>
      <c r="AA22" s="8">
        <v>5</v>
      </c>
      <c r="AB22" s="8">
        <v>5</v>
      </c>
      <c r="AC22" s="8">
        <v>5</v>
      </c>
      <c r="AD22" s="8">
        <v>5</v>
      </c>
      <c r="AE22" s="8">
        <v>5</v>
      </c>
      <c r="AF22" s="8">
        <v>5</v>
      </c>
      <c r="AG22" s="8">
        <v>5</v>
      </c>
      <c r="AH22" s="8">
        <v>5</v>
      </c>
      <c r="AI22" s="8">
        <v>5</v>
      </c>
      <c r="AJ22" s="8">
        <v>5</v>
      </c>
      <c r="AK22" s="8">
        <v>5</v>
      </c>
      <c r="AL22" s="8">
        <v>5</v>
      </c>
      <c r="AM22" s="8">
        <v>5</v>
      </c>
      <c r="AN22" s="8">
        <v>5</v>
      </c>
      <c r="AO22" s="8">
        <v>5</v>
      </c>
      <c r="AP22" s="8"/>
      <c r="AR22" s="12"/>
    </row>
    <row r="23" spans="1:44" s="13" customFormat="1" ht="15.75" thickBot="1">
      <c r="A23" s="12"/>
      <c r="C23" s="10">
        <v>18</v>
      </c>
      <c r="D23" s="8" t="s">
        <v>30</v>
      </c>
      <c r="E23" s="8">
        <v>4.5</v>
      </c>
      <c r="F23" s="29">
        <v>5</v>
      </c>
      <c r="G23" s="29">
        <v>5</v>
      </c>
      <c r="H23" s="8">
        <v>4.75</v>
      </c>
      <c r="I23" s="8">
        <v>5</v>
      </c>
      <c r="J23" s="8">
        <v>5</v>
      </c>
      <c r="K23" s="8">
        <v>4.5</v>
      </c>
      <c r="L23" s="8">
        <v>4.75</v>
      </c>
      <c r="M23" s="8">
        <v>4.75</v>
      </c>
      <c r="N23" s="8">
        <v>4.5</v>
      </c>
      <c r="O23" s="8">
        <v>4.75</v>
      </c>
      <c r="P23" s="8">
        <v>4.75</v>
      </c>
      <c r="Q23" s="8">
        <v>4.5</v>
      </c>
      <c r="R23" s="8">
        <v>5</v>
      </c>
      <c r="S23" s="8">
        <v>5</v>
      </c>
      <c r="T23" s="8">
        <v>5</v>
      </c>
      <c r="U23" s="8">
        <v>4.75</v>
      </c>
      <c r="V23" s="8">
        <v>4.25</v>
      </c>
      <c r="W23" s="8">
        <v>4.25</v>
      </c>
      <c r="X23" s="8">
        <v>4.5</v>
      </c>
      <c r="Y23" s="8">
        <v>4.75</v>
      </c>
      <c r="Z23" s="8">
        <v>5</v>
      </c>
      <c r="AA23" s="8">
        <v>4.75</v>
      </c>
      <c r="AB23" s="8">
        <v>4.5</v>
      </c>
      <c r="AC23" s="8">
        <v>4.25</v>
      </c>
      <c r="AD23" s="8">
        <v>4.75</v>
      </c>
      <c r="AE23" s="8">
        <v>4.75</v>
      </c>
      <c r="AF23" s="8">
        <v>4.5</v>
      </c>
      <c r="AG23" s="8">
        <v>4.5</v>
      </c>
      <c r="AH23" s="8">
        <v>4.5</v>
      </c>
      <c r="AI23" s="8">
        <v>4.67</v>
      </c>
      <c r="AJ23" s="8">
        <v>5</v>
      </c>
      <c r="AK23" s="8">
        <v>4.5</v>
      </c>
      <c r="AL23" s="8">
        <v>5</v>
      </c>
      <c r="AM23" s="8">
        <v>4.75</v>
      </c>
      <c r="AN23" s="8">
        <v>4.75</v>
      </c>
      <c r="AO23" s="8">
        <v>5</v>
      </c>
      <c r="AP23" s="8"/>
      <c r="AR23" s="12"/>
    </row>
    <row r="24" spans="1:44" s="13" customFormat="1" ht="15.75" thickBot="1">
      <c r="A24" s="12"/>
      <c r="C24" s="10">
        <v>19</v>
      </c>
      <c r="D24" s="8" t="s">
        <v>31</v>
      </c>
      <c r="E24" s="8">
        <v>4</v>
      </c>
      <c r="F24" s="8">
        <v>4</v>
      </c>
      <c r="G24" s="8">
        <v>2</v>
      </c>
      <c r="H24" s="8">
        <v>4</v>
      </c>
      <c r="I24" s="8">
        <v>4</v>
      </c>
      <c r="J24" s="8">
        <v>4</v>
      </c>
      <c r="K24" s="8">
        <v>2</v>
      </c>
      <c r="L24" s="8">
        <v>4</v>
      </c>
      <c r="M24" s="8">
        <v>1</v>
      </c>
      <c r="N24" s="8">
        <v>1</v>
      </c>
      <c r="O24" s="8">
        <v>4</v>
      </c>
      <c r="P24" s="8">
        <v>2</v>
      </c>
      <c r="Q24" s="8">
        <v>2</v>
      </c>
      <c r="R24" s="8">
        <v>4</v>
      </c>
      <c r="S24" s="8">
        <v>3</v>
      </c>
      <c r="T24" s="8">
        <v>4</v>
      </c>
      <c r="U24" s="8">
        <v>4</v>
      </c>
      <c r="V24" s="8">
        <v>2</v>
      </c>
      <c r="W24" s="8">
        <v>5</v>
      </c>
      <c r="X24" s="8">
        <v>5</v>
      </c>
      <c r="Y24" s="8">
        <v>4</v>
      </c>
      <c r="Z24" s="8">
        <v>4</v>
      </c>
      <c r="AA24" s="8">
        <v>4</v>
      </c>
      <c r="AB24" s="8">
        <v>5</v>
      </c>
      <c r="AC24" s="8">
        <v>2</v>
      </c>
      <c r="AD24" s="8">
        <v>5</v>
      </c>
      <c r="AE24" s="8">
        <v>5</v>
      </c>
      <c r="AF24" s="8">
        <v>5</v>
      </c>
      <c r="AG24" s="8">
        <v>5</v>
      </c>
      <c r="AH24" s="8">
        <v>5</v>
      </c>
      <c r="AI24" s="8">
        <v>4</v>
      </c>
      <c r="AJ24" s="8">
        <v>4</v>
      </c>
      <c r="AK24" s="8">
        <v>4</v>
      </c>
      <c r="AL24" s="8">
        <v>4</v>
      </c>
      <c r="AM24" s="8">
        <v>5</v>
      </c>
      <c r="AN24" s="8">
        <v>5</v>
      </c>
      <c r="AO24" s="8">
        <v>2</v>
      </c>
      <c r="AP24" s="8"/>
      <c r="AR24" s="12"/>
    </row>
    <row r="25" spans="1:44" s="13" customFormat="1" ht="15.75" thickBot="1">
      <c r="A25" s="12"/>
      <c r="C25" s="10">
        <v>20</v>
      </c>
      <c r="D25" s="8" t="s">
        <v>32</v>
      </c>
      <c r="E25" s="8">
        <v>4.4000000000000004</v>
      </c>
      <c r="F25" s="8">
        <v>3.3</v>
      </c>
      <c r="G25" s="8">
        <v>3.5</v>
      </c>
      <c r="H25" s="8">
        <v>4.3</v>
      </c>
      <c r="I25" s="8">
        <v>3.9</v>
      </c>
      <c r="J25" s="8">
        <v>3.7</v>
      </c>
      <c r="K25" s="8">
        <v>3.3</v>
      </c>
      <c r="L25" s="8">
        <v>4.2</v>
      </c>
      <c r="M25" s="8">
        <v>3.5</v>
      </c>
      <c r="N25" s="8">
        <v>3.3</v>
      </c>
      <c r="O25" s="8">
        <v>4.4000000000000004</v>
      </c>
      <c r="P25" s="8">
        <v>3.3</v>
      </c>
      <c r="Q25" s="8">
        <v>3.5</v>
      </c>
      <c r="R25" s="8">
        <v>4.3</v>
      </c>
      <c r="S25" s="8">
        <v>3.9</v>
      </c>
      <c r="T25" s="8">
        <v>3.7</v>
      </c>
      <c r="U25" s="8">
        <v>3.3</v>
      </c>
      <c r="V25" s="8">
        <v>4.2</v>
      </c>
      <c r="W25" s="8">
        <v>3.5</v>
      </c>
      <c r="X25" s="8">
        <v>3.3</v>
      </c>
      <c r="Y25" s="8">
        <v>4.5</v>
      </c>
      <c r="Z25" s="8">
        <v>5</v>
      </c>
      <c r="AA25" s="8">
        <v>4.8</v>
      </c>
      <c r="AB25" s="8">
        <v>4.3</v>
      </c>
      <c r="AC25" s="8">
        <v>4.5</v>
      </c>
      <c r="AD25" s="8">
        <v>4.4000000000000004</v>
      </c>
      <c r="AE25" s="8">
        <v>2.8</v>
      </c>
      <c r="AF25" s="8">
        <v>4</v>
      </c>
      <c r="AG25" s="8">
        <v>4.2</v>
      </c>
      <c r="AH25" s="8">
        <v>4.7</v>
      </c>
      <c r="AI25" s="8">
        <v>2</v>
      </c>
      <c r="AJ25" s="8">
        <v>2.1</v>
      </c>
      <c r="AK25" s="8">
        <v>1.6</v>
      </c>
      <c r="AL25" s="8">
        <v>1.8</v>
      </c>
      <c r="AM25" s="8">
        <v>1.8</v>
      </c>
      <c r="AN25" s="8">
        <v>1.9</v>
      </c>
      <c r="AO25" s="8">
        <v>2.2000000000000002</v>
      </c>
      <c r="AP25" s="8"/>
      <c r="AR25" s="12"/>
    </row>
    <row r="26" spans="1:44" s="13" customFormat="1" ht="15.75" thickBot="1">
      <c r="A26" s="12"/>
      <c r="C26" s="10">
        <v>21</v>
      </c>
      <c r="D26" s="8" t="s">
        <v>33</v>
      </c>
      <c r="E26" s="8">
        <v>5</v>
      </c>
      <c r="F26" s="8">
        <v>5</v>
      </c>
      <c r="G26" s="8">
        <v>5</v>
      </c>
      <c r="H26" s="8">
        <v>5</v>
      </c>
      <c r="I26" s="8">
        <v>5</v>
      </c>
      <c r="J26" s="8">
        <v>5</v>
      </c>
      <c r="K26" s="8">
        <v>5</v>
      </c>
      <c r="L26" s="8">
        <v>5</v>
      </c>
      <c r="M26" s="8">
        <v>5</v>
      </c>
      <c r="N26" s="8">
        <v>5</v>
      </c>
      <c r="O26" s="8">
        <v>5</v>
      </c>
      <c r="P26" s="8">
        <v>5</v>
      </c>
      <c r="Q26" s="8">
        <v>5</v>
      </c>
      <c r="R26" s="8">
        <v>5</v>
      </c>
      <c r="S26" s="8">
        <v>5</v>
      </c>
      <c r="T26" s="8">
        <v>5</v>
      </c>
      <c r="U26" s="8">
        <v>5</v>
      </c>
      <c r="V26" s="8">
        <v>5</v>
      </c>
      <c r="W26" s="8">
        <v>5</v>
      </c>
      <c r="X26" s="8">
        <v>5</v>
      </c>
      <c r="Y26" s="8">
        <v>5</v>
      </c>
      <c r="Z26" s="8">
        <v>5</v>
      </c>
      <c r="AA26" s="8">
        <v>5</v>
      </c>
      <c r="AB26" s="8">
        <v>5</v>
      </c>
      <c r="AC26" s="8">
        <v>5</v>
      </c>
      <c r="AD26" s="8">
        <v>5</v>
      </c>
      <c r="AE26" s="8">
        <v>5</v>
      </c>
      <c r="AF26" s="8">
        <v>5</v>
      </c>
      <c r="AG26" s="8">
        <v>5</v>
      </c>
      <c r="AH26" s="8">
        <v>5</v>
      </c>
      <c r="AI26" s="8">
        <v>5</v>
      </c>
      <c r="AJ26" s="8">
        <v>5</v>
      </c>
      <c r="AK26" s="8">
        <v>5</v>
      </c>
      <c r="AL26" s="8">
        <v>5</v>
      </c>
      <c r="AM26" s="8">
        <v>5</v>
      </c>
      <c r="AN26" s="8">
        <v>5</v>
      </c>
      <c r="AO26" s="8">
        <v>5</v>
      </c>
      <c r="AP26" s="8"/>
      <c r="AR26" s="12"/>
    </row>
    <row r="27" spans="1:44" s="13" customFormat="1" ht="15.75" thickBot="1">
      <c r="A27" s="12"/>
      <c r="C27" s="10">
        <v>22</v>
      </c>
      <c r="D27" s="8" t="s">
        <v>34</v>
      </c>
      <c r="E27" s="8">
        <v>1.1000000000000001</v>
      </c>
      <c r="F27" s="8">
        <v>1.1000000000000001</v>
      </c>
      <c r="G27" s="8">
        <v>3.4</v>
      </c>
      <c r="H27" s="8">
        <v>1.1000000000000001</v>
      </c>
      <c r="I27" s="8">
        <v>1.1000000000000001</v>
      </c>
      <c r="J27" s="8">
        <v>1.1000000000000001</v>
      </c>
      <c r="K27" s="8">
        <v>1.1000000000000001</v>
      </c>
      <c r="L27" s="8">
        <v>1.1000000000000001</v>
      </c>
      <c r="M27" s="8">
        <v>2.1</v>
      </c>
      <c r="N27" s="8">
        <v>1.1000000000000001</v>
      </c>
      <c r="O27" s="8">
        <v>3.1</v>
      </c>
      <c r="P27" s="8">
        <v>2.1</v>
      </c>
      <c r="Q27" s="8">
        <v>1.1000000000000001</v>
      </c>
      <c r="R27" s="8">
        <v>2.1</v>
      </c>
      <c r="S27" s="8">
        <v>1.1000000000000001</v>
      </c>
      <c r="T27" s="8">
        <v>1.1000000000000001</v>
      </c>
      <c r="U27" s="8">
        <v>1.1000000000000001</v>
      </c>
      <c r="V27" s="8">
        <v>3.1</v>
      </c>
      <c r="W27" s="8">
        <v>1.1000000000000001</v>
      </c>
      <c r="X27" s="8">
        <v>1.1000000000000001</v>
      </c>
      <c r="Y27" s="8">
        <v>1.1000000000000001</v>
      </c>
      <c r="Z27" s="8">
        <v>3.1</v>
      </c>
      <c r="AA27" s="8">
        <v>1.1000000000000001</v>
      </c>
      <c r="AB27" s="8">
        <v>3.1</v>
      </c>
      <c r="AC27" s="8">
        <v>3.1</v>
      </c>
      <c r="AD27" s="8">
        <v>1.1000000000000001</v>
      </c>
      <c r="AE27" s="8">
        <v>1.1000000000000001</v>
      </c>
      <c r="AF27" s="8">
        <v>2.1</v>
      </c>
      <c r="AG27" s="8">
        <v>2.1</v>
      </c>
      <c r="AH27" s="8">
        <v>1.1000000000000001</v>
      </c>
      <c r="AI27" s="8">
        <v>1.1000000000000001</v>
      </c>
      <c r="AJ27" s="8">
        <v>1.1000000000000001</v>
      </c>
      <c r="AK27" s="8">
        <v>1.1000000000000001</v>
      </c>
      <c r="AL27" s="8">
        <v>1.1000000000000001</v>
      </c>
      <c r="AM27" s="8">
        <v>3.1</v>
      </c>
      <c r="AN27" s="8">
        <v>3.1</v>
      </c>
      <c r="AO27" s="8">
        <v>3.1</v>
      </c>
      <c r="AP27" s="8"/>
      <c r="AR27" s="12"/>
    </row>
    <row r="28" spans="1:44" s="13" customFormat="1" ht="15.75" thickBot="1">
      <c r="A28" s="12"/>
      <c r="C28" s="10">
        <v>23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R28" s="12"/>
    </row>
    <row r="29" spans="1:44" s="13" customFormat="1" ht="15.75" thickBot="1">
      <c r="A29" s="12"/>
      <c r="C29" s="10">
        <v>24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R29" s="12"/>
    </row>
    <row r="30" spans="1:44" s="13" customFormat="1" ht="15.75" thickBot="1">
      <c r="A30" s="12"/>
      <c r="C30" s="10">
        <v>25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R30" s="12"/>
    </row>
    <row r="31" spans="1:44">
      <c r="A31" s="1"/>
      <c r="C31" s="32" t="s">
        <v>8</v>
      </c>
      <c r="D31" s="33"/>
      <c r="E31" s="11">
        <f>((SUM(E6:E30))/(COUNTA(E6:E30)))</f>
        <v>4.0634848484848485</v>
      </c>
      <c r="F31" s="11">
        <f>((SUM(F6:F30))/(COUNTA(F6:F30)))</f>
        <v>3.8824242424242428</v>
      </c>
      <c r="G31" s="11">
        <f>((SUM(G6:G30))/(COUNTA(G6:G30)))</f>
        <v>3.6604545454545456</v>
      </c>
      <c r="H31" s="11">
        <f>((SUM(H6:H30))/(COUNTA(H6:H30)))</f>
        <v>3.9096825396825392</v>
      </c>
      <c r="I31" s="11">
        <f>((SUM(I6:I30))/(COUNTA(I6:I30)))</f>
        <v>4.1577272727272732</v>
      </c>
      <c r="J31" s="11">
        <f>((SUM(J6:J30))/(COUNTA(J6:J30)))</f>
        <v>4.0145454545454546</v>
      </c>
      <c r="K31" s="11">
        <f>((SUM(K6:K30))/(COUNTA(K6:K30)))</f>
        <v>3.5410606060606056</v>
      </c>
      <c r="L31" s="11">
        <f>((SUM(L6:L30))/(COUNTA(L6:L30)))</f>
        <v>4.0425757575757579</v>
      </c>
      <c r="M31" s="11">
        <f>((SUM(M6:M30))/(COUNTA(M6:M30)))</f>
        <v>3.5703030303030299</v>
      </c>
      <c r="N31" s="11">
        <f>((SUM(N6:N30))/(COUNTA(N6:N30)))</f>
        <v>3.5410606060606056</v>
      </c>
      <c r="O31" s="11">
        <f>((SUM(O6:O30))/(COUNTA(O6:O30)))</f>
        <v>4.0766666666666671</v>
      </c>
      <c r="P31" s="11">
        <f>((SUM(P6:P30))/(COUNTA(P6:P30)))</f>
        <v>3.8983333333333334</v>
      </c>
      <c r="Q31" s="11">
        <f>((SUM(Q6:Q30))/(COUNTA(Q6:Q30)))</f>
        <v>3.6607575757575757</v>
      </c>
      <c r="R31" s="11">
        <f>((SUM(R6:R30))/(COUNTA(R6:R30)))</f>
        <v>4.3213636363636363</v>
      </c>
      <c r="S31" s="11">
        <f>((SUM(S6:S30))/(COUNTA(S6:S30)))</f>
        <v>4.3100000000000005</v>
      </c>
      <c r="T31" s="11">
        <f>((SUM(T6:T30))/(COUNTA(T6:T30)))</f>
        <v>4.2160606060606058</v>
      </c>
      <c r="U31" s="11">
        <f>((SUM(U6:U30))/(COUNTA(U6:U30)))</f>
        <v>4.1175757575757581</v>
      </c>
      <c r="V31" s="11">
        <f>((SUM(V6:V30))/(COUNTA(V6:V30)))</f>
        <v>4.1154545454545461</v>
      </c>
      <c r="W31" s="11">
        <f>((SUM(W6:W30))/(COUNTA(W6:W30)))</f>
        <v>4.0127272727272727</v>
      </c>
      <c r="X31" s="11">
        <f>((SUM(X6:X30))/(COUNTA(X6:X30)))</f>
        <v>3.9536363636363632</v>
      </c>
      <c r="Y31" s="11">
        <f>((SUM(Y6:Y30))/(COUNTA(Y6:Y30)))</f>
        <v>4.0233333333333325</v>
      </c>
      <c r="Z31" s="11">
        <f>((SUM(Z6:Z30))/(COUNTA(Z6:Z30)))</f>
        <v>4.1816666666666666</v>
      </c>
      <c r="AA31" s="11">
        <f>((SUM(AA6:AA30))/(COUNTA(AA6:AA30)))</f>
        <v>4.2180303030303028</v>
      </c>
      <c r="AB31" s="11">
        <f>((SUM(AB6:AB30))/(COUNTA(AB6:AB30)))</f>
        <v>4.29530303030303</v>
      </c>
      <c r="AC31" s="11">
        <f>((SUM(AC6:AC30))/(COUNTA(AC6:AC30)))</f>
        <v>3.8445454545454538</v>
      </c>
      <c r="AD31" s="11">
        <f>((SUM(AD6:AD30))/(COUNTA(AD6:AD30)))</f>
        <v>4.1195454545454542</v>
      </c>
      <c r="AE31" s="11">
        <f>((SUM(AE6:AE30))/(COUNTA(AE6:AE30)))</f>
        <v>3.9937878787878787</v>
      </c>
      <c r="AF31" s="11">
        <f>((SUM(AF6:AF30))/(COUNTA(AF6:AF30)))</f>
        <v>4.0286363636363633</v>
      </c>
      <c r="AG31" s="11">
        <f>((SUM(AG6:AG30))/(COUNTA(AG6:AG30)))</f>
        <v>4.2016666666666662</v>
      </c>
      <c r="AH31" s="11">
        <f>((SUM(AH6:AH30))/(COUNTA(AH6:AH30)))</f>
        <v>3.919545454545454</v>
      </c>
      <c r="AI31" s="11">
        <f>((SUM(AI6:AI30))/(COUNTA(AI6:AI30)))</f>
        <v>3.9303030303030297</v>
      </c>
      <c r="AJ31" s="11">
        <f>((SUM(AJ6:AJ30))/(COUNTA(AJ6:AJ30)))</f>
        <v>4.0710606060606054</v>
      </c>
      <c r="AK31" s="11">
        <f>((SUM(AK6:AK30))/(COUNTA(AK6:AK30)))</f>
        <v>3.5649999999999991</v>
      </c>
      <c r="AL31" s="11">
        <f>((SUM(AL6:AL30))/(COUNTA(AL6:AL30)))</f>
        <v>3.7006060606060598</v>
      </c>
      <c r="AM31" s="11">
        <f>((SUM(AM6:AM30))/(COUNTA(AM6:AM30)))</f>
        <v>3.9187878787878785</v>
      </c>
      <c r="AN31" s="11">
        <f>((SUM(AN6:AN30))/(COUNTA(AN6:AN30)))</f>
        <v>4.0483333333333329</v>
      </c>
      <c r="AO31" s="11">
        <f>((SUM(AO6:AO30))/(COUNTA(AO6:AO30)))</f>
        <v>3.8846969696969693</v>
      </c>
      <c r="AP31" s="7"/>
      <c r="AR31" s="1"/>
    </row>
    <row r="32" spans="1:44">
      <c r="A32" s="1"/>
      <c r="C32" s="32" t="s">
        <v>6</v>
      </c>
      <c r="D32" s="32"/>
      <c r="E32" s="34">
        <f>SUM(E31:AB31,)/24</f>
        <v>3.9910094997595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  <c r="AC32" s="37">
        <f>SUM(AC31:AG31)/5</f>
        <v>4.0376363636363637</v>
      </c>
      <c r="AD32" s="37"/>
      <c r="AE32" s="37"/>
      <c r="AF32" s="37"/>
      <c r="AG32" s="37"/>
      <c r="AH32" s="37">
        <f>SUM(AH31:AO31)/8</f>
        <v>3.8797916666666659</v>
      </c>
      <c r="AI32" s="37"/>
      <c r="AJ32" s="37"/>
      <c r="AK32" s="37"/>
      <c r="AL32" s="37"/>
      <c r="AM32" s="37"/>
      <c r="AN32" s="37"/>
      <c r="AO32" s="37"/>
      <c r="AP32" s="7"/>
      <c r="AR32" s="1"/>
    </row>
    <row r="33" spans="1:44">
      <c r="A33" s="1"/>
      <c r="AR33" s="1"/>
    </row>
    <row r="34" spans="1:44" ht="24.75" customHeight="1">
      <c r="A34" s="1"/>
      <c r="B34" s="1"/>
      <c r="C34" s="1"/>
      <c r="D34" s="31" t="s">
        <v>7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1"/>
      <c r="AR34" s="1"/>
    </row>
  </sheetData>
  <sheetProtection password="CAB1" sheet="1" objects="1" scenarios="1" formatCells="0" formatRows="0" insertRows="0" deleteRows="0" sort="0" autoFilter="0"/>
  <mergeCells count="12">
    <mergeCell ref="C2:AP2"/>
    <mergeCell ref="E3:AP3"/>
    <mergeCell ref="C4:D4"/>
    <mergeCell ref="E4:AB4"/>
    <mergeCell ref="AC4:AG4"/>
    <mergeCell ref="AH4:AO4"/>
    <mergeCell ref="D34:AP34"/>
    <mergeCell ref="C31:D31"/>
    <mergeCell ref="C32:D32"/>
    <mergeCell ref="E32:AB32"/>
    <mergeCell ref="AC32:AG32"/>
    <mergeCell ref="AH32:AO32"/>
  </mergeCells>
  <pageMargins left="0" right="0" top="0" bottom="0" header="0" footer="0"/>
  <pageSetup paperSize="9"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opLeftCell="A20" workbookViewId="0">
      <selection activeCell="A31" sqref="A31:XFD105"/>
    </sheetView>
  </sheetViews>
  <sheetFormatPr defaultRowHeight="15"/>
  <cols>
    <col min="1" max="1" width="6.7109375" customWidth="1"/>
    <col min="2" max="2" width="2.5703125" customWidth="1"/>
    <col min="3" max="3" width="5" customWidth="1"/>
    <col min="4" max="4" width="36.140625" customWidth="1"/>
    <col min="5" max="41" width="4.140625" customWidth="1"/>
    <col min="42" max="42" width="12.7109375" customWidth="1"/>
    <col min="43" max="43" width="4" customWidth="1"/>
  </cols>
  <sheetData>
    <row r="1" spans="1:4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00.5" customHeight="1" thickBot="1">
      <c r="A2" s="1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R2" s="1"/>
    </row>
    <row r="3" spans="1:44" ht="18.75" thickBot="1">
      <c r="A3" s="1"/>
      <c r="C3" s="2"/>
      <c r="D3" s="14"/>
      <c r="E3" s="39" t="s">
        <v>0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1"/>
      <c r="AR3" s="1"/>
    </row>
    <row r="4" spans="1:44" ht="18.75" thickBot="1">
      <c r="A4" s="1"/>
      <c r="C4" s="42" t="s">
        <v>1</v>
      </c>
      <c r="D4" s="43"/>
      <c r="E4" s="44" t="s">
        <v>2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6"/>
      <c r="AC4" s="47" t="s">
        <v>3</v>
      </c>
      <c r="AD4" s="47"/>
      <c r="AE4" s="47"/>
      <c r="AF4" s="47"/>
      <c r="AG4" s="47"/>
      <c r="AH4" s="48" t="s">
        <v>4</v>
      </c>
      <c r="AI4" s="48"/>
      <c r="AJ4" s="48"/>
      <c r="AK4" s="48"/>
      <c r="AL4" s="48"/>
      <c r="AM4" s="48"/>
      <c r="AN4" s="48"/>
      <c r="AO4" s="48"/>
      <c r="AP4" s="24"/>
      <c r="AR4" s="1"/>
    </row>
    <row r="5" spans="1:44" ht="15.75" thickBot="1">
      <c r="A5" s="1"/>
      <c r="C5" s="5"/>
      <c r="D5" s="5" t="s">
        <v>9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6">
        <v>35</v>
      </c>
      <c r="AN5" s="6">
        <v>36</v>
      </c>
      <c r="AO5" s="6">
        <v>37</v>
      </c>
      <c r="AP5" s="5" t="s">
        <v>5</v>
      </c>
      <c r="AR5" s="1"/>
    </row>
    <row r="6" spans="1:44" s="13" customFormat="1" ht="15.75" thickBot="1">
      <c r="A6" s="12"/>
      <c r="C6" s="10">
        <v>1</v>
      </c>
      <c r="D6" s="8" t="s">
        <v>10</v>
      </c>
      <c r="E6" s="15">
        <v>3.5263157894736841</v>
      </c>
      <c r="F6" s="15">
        <v>3.9649122807017543</v>
      </c>
      <c r="G6" s="15">
        <v>3.1403508771929824</v>
      </c>
      <c r="H6" s="15">
        <v>3.2982456140350878</v>
      </c>
      <c r="I6" s="15">
        <v>4.0877192982456139</v>
      </c>
      <c r="J6" s="15">
        <v>3.3684210526315788</v>
      </c>
      <c r="K6" s="15">
        <v>3.2982456140350878</v>
      </c>
      <c r="L6" s="15">
        <v>3.5789473684210527</v>
      </c>
      <c r="M6" s="15">
        <v>3.1228070175438596</v>
      </c>
      <c r="N6" s="15">
        <v>3.0350877192982457</v>
      </c>
      <c r="O6" s="15">
        <v>3.9649122807017543</v>
      </c>
      <c r="P6" s="15">
        <v>3.5263157894736841</v>
      </c>
      <c r="Q6" s="15">
        <v>3.3684210526315788</v>
      </c>
      <c r="R6" s="15">
        <v>4.192982456140351</v>
      </c>
      <c r="S6" s="15">
        <v>3.6666666666666665</v>
      </c>
      <c r="T6" s="15">
        <v>4.0877192982456139</v>
      </c>
      <c r="U6" s="15">
        <v>3.6315789473684212</v>
      </c>
      <c r="V6" s="15">
        <v>3.7719298245614037</v>
      </c>
      <c r="W6" s="15">
        <v>2.807017543859649</v>
      </c>
      <c r="X6" s="15">
        <v>3.5087719298245612</v>
      </c>
      <c r="Y6" s="15">
        <v>3.3508771929824563</v>
      </c>
      <c r="Z6" s="15">
        <v>3.2280701754385963</v>
      </c>
      <c r="AA6" s="15">
        <v>3.7719298245614037</v>
      </c>
      <c r="AB6" s="15">
        <v>3.8947368421052633</v>
      </c>
      <c r="AC6" s="15">
        <v>3.9298245614035086</v>
      </c>
      <c r="AD6" s="15">
        <v>3.5789473684210527</v>
      </c>
      <c r="AE6" s="15">
        <v>3.8771929824561404</v>
      </c>
      <c r="AF6" s="15">
        <v>3.5789473684210527</v>
      </c>
      <c r="AG6" s="15">
        <v>3.9298245614035086</v>
      </c>
      <c r="AH6" s="15">
        <v>3.1052631578947367</v>
      </c>
      <c r="AI6" s="15">
        <v>3.2280701754385963</v>
      </c>
      <c r="AJ6" s="15">
        <v>3.3508771929824563</v>
      </c>
      <c r="AK6" s="15">
        <v>2.8771929824561404</v>
      </c>
      <c r="AL6" s="15">
        <v>3.192982456140351</v>
      </c>
      <c r="AM6" s="15">
        <v>3.6315789473684212</v>
      </c>
      <c r="AN6" s="15">
        <v>3.7543859649122808</v>
      </c>
      <c r="AO6" s="15">
        <v>4.1403508771929829</v>
      </c>
      <c r="AP6" s="8"/>
      <c r="AR6" s="12"/>
    </row>
    <row r="7" spans="1:44" s="13" customFormat="1" ht="15.75" thickBot="1">
      <c r="A7" s="12"/>
      <c r="C7" s="10">
        <v>2</v>
      </c>
      <c r="D7" s="8" t="s">
        <v>11</v>
      </c>
      <c r="E7" s="25">
        <v>4.833333333333333</v>
      </c>
      <c r="F7" s="25">
        <v>4.958333333333333</v>
      </c>
      <c r="G7" s="26">
        <v>4.916666666666667</v>
      </c>
      <c r="H7" s="27">
        <v>4.916666666666667</v>
      </c>
      <c r="I7" s="25">
        <v>4.791666666666667</v>
      </c>
      <c r="J7" s="28">
        <v>4.5</v>
      </c>
      <c r="K7" s="28">
        <v>4.791666666666667</v>
      </c>
      <c r="L7" s="25">
        <v>4.75</v>
      </c>
      <c r="M7" s="25">
        <v>4.916666666666667</v>
      </c>
      <c r="N7" s="25">
        <v>4.875</v>
      </c>
      <c r="O7" s="25">
        <v>4.916666666666667</v>
      </c>
      <c r="P7" s="25">
        <v>4.916666666666667</v>
      </c>
      <c r="Q7" s="25">
        <v>4.833333333333333</v>
      </c>
      <c r="R7" s="26">
        <v>4.916666666666667</v>
      </c>
      <c r="S7" s="25">
        <v>4.875</v>
      </c>
      <c r="T7" s="25">
        <v>4.916666666666667</v>
      </c>
      <c r="U7" s="25">
        <v>4.875</v>
      </c>
      <c r="V7" s="25">
        <v>4.833333333333333</v>
      </c>
      <c r="W7" s="25">
        <v>4.958333333333333</v>
      </c>
      <c r="X7" s="25">
        <v>4.916666666666667</v>
      </c>
      <c r="Y7" s="25">
        <v>4.75</v>
      </c>
      <c r="Z7" s="25">
        <v>4.958333333333333</v>
      </c>
      <c r="AA7" s="25">
        <v>4.916666666666667</v>
      </c>
      <c r="AB7" s="26">
        <v>4.791666666666667</v>
      </c>
      <c r="AC7" s="27">
        <v>4.875</v>
      </c>
      <c r="AD7" s="27">
        <v>4.833333333333333</v>
      </c>
      <c r="AE7" s="25">
        <v>4.458333333333333</v>
      </c>
      <c r="AF7" s="25">
        <v>4.458333333333333</v>
      </c>
      <c r="AG7" s="26">
        <v>4.583333333333333</v>
      </c>
      <c r="AH7" s="27">
        <v>4.916666666666667</v>
      </c>
      <c r="AI7" s="27">
        <v>4.958333333333333</v>
      </c>
      <c r="AJ7" s="27">
        <v>4.958333333333333</v>
      </c>
      <c r="AK7" s="27">
        <v>4.958333333333333</v>
      </c>
      <c r="AL7" s="27">
        <v>4.875</v>
      </c>
      <c r="AM7" s="25">
        <v>4.958333333333333</v>
      </c>
      <c r="AN7" s="26">
        <v>4.833333333333333</v>
      </c>
      <c r="AO7" s="25">
        <v>4.875</v>
      </c>
      <c r="AP7" s="8"/>
      <c r="AR7" s="12"/>
    </row>
    <row r="8" spans="1:44" s="13" customFormat="1" ht="15.75" thickBot="1">
      <c r="A8" s="12"/>
      <c r="C8" s="10">
        <v>3</v>
      </c>
      <c r="D8" s="8" t="s">
        <v>12</v>
      </c>
      <c r="E8" s="9">
        <v>4</v>
      </c>
      <c r="F8" s="9">
        <v>4</v>
      </c>
      <c r="G8" s="9">
        <v>2</v>
      </c>
      <c r="H8" s="9">
        <v>2</v>
      </c>
      <c r="I8" s="9">
        <v>2</v>
      </c>
      <c r="J8" s="9">
        <v>2</v>
      </c>
      <c r="K8" s="9">
        <v>2</v>
      </c>
      <c r="L8" s="9">
        <v>2</v>
      </c>
      <c r="M8" s="9">
        <v>2</v>
      </c>
      <c r="N8" s="9">
        <v>2</v>
      </c>
      <c r="O8" s="9">
        <v>2</v>
      </c>
      <c r="P8" s="9">
        <v>2</v>
      </c>
      <c r="Q8" s="9">
        <v>3</v>
      </c>
      <c r="R8" s="9">
        <v>5</v>
      </c>
      <c r="S8" s="9">
        <v>5</v>
      </c>
      <c r="T8" s="9">
        <v>5</v>
      </c>
      <c r="U8" s="9">
        <v>4</v>
      </c>
      <c r="V8" s="9">
        <v>4</v>
      </c>
      <c r="W8" s="9">
        <v>4</v>
      </c>
      <c r="X8" s="9">
        <v>4</v>
      </c>
      <c r="Y8" s="9">
        <v>5</v>
      </c>
      <c r="Z8" s="9">
        <v>5</v>
      </c>
      <c r="AA8" s="9">
        <v>5</v>
      </c>
      <c r="AB8" s="9">
        <v>5</v>
      </c>
      <c r="AC8" s="9">
        <v>4</v>
      </c>
      <c r="AD8" s="9">
        <v>2</v>
      </c>
      <c r="AE8" s="9">
        <v>2</v>
      </c>
      <c r="AF8" s="9">
        <v>4</v>
      </c>
      <c r="AG8" s="9">
        <v>4</v>
      </c>
      <c r="AH8" s="9">
        <v>4</v>
      </c>
      <c r="AI8" s="9">
        <v>4</v>
      </c>
      <c r="AJ8" s="9">
        <v>4</v>
      </c>
      <c r="AK8" s="9">
        <v>2</v>
      </c>
      <c r="AL8" s="9">
        <v>2</v>
      </c>
      <c r="AM8" s="9">
        <v>2</v>
      </c>
      <c r="AN8" s="9">
        <v>2</v>
      </c>
      <c r="AO8" s="9">
        <v>2</v>
      </c>
      <c r="AP8" s="8"/>
      <c r="AR8" s="12"/>
    </row>
    <row r="9" spans="1:44" s="13" customFormat="1" ht="15.75" thickBot="1">
      <c r="A9" s="12"/>
      <c r="C9" s="10">
        <v>4</v>
      </c>
      <c r="D9" s="8" t="s">
        <v>13</v>
      </c>
      <c r="E9" s="8">
        <v>3.22</v>
      </c>
      <c r="F9" s="8">
        <v>3.7</v>
      </c>
      <c r="G9" s="8">
        <v>2.96</v>
      </c>
      <c r="H9" s="8">
        <v>3</v>
      </c>
      <c r="I9" s="8">
        <v>3.48</v>
      </c>
      <c r="J9" s="8">
        <v>3.17</v>
      </c>
      <c r="K9" s="8">
        <v>3.09</v>
      </c>
      <c r="L9" s="8">
        <v>3.22</v>
      </c>
      <c r="M9" s="8">
        <v>3.04</v>
      </c>
      <c r="N9" s="8">
        <v>3.57</v>
      </c>
      <c r="O9" s="8">
        <v>3.61</v>
      </c>
      <c r="P9" s="8">
        <v>3.39</v>
      </c>
      <c r="Q9" s="8">
        <v>3.22</v>
      </c>
      <c r="R9" s="8">
        <v>3.91</v>
      </c>
      <c r="S9" s="8">
        <v>3.78</v>
      </c>
      <c r="T9" s="8">
        <v>4.26</v>
      </c>
      <c r="U9" s="8">
        <v>2.61</v>
      </c>
      <c r="V9" s="8">
        <v>3.57</v>
      </c>
      <c r="W9" s="8">
        <v>3.43</v>
      </c>
      <c r="X9" s="8">
        <v>3.09</v>
      </c>
      <c r="Y9" s="8">
        <v>3.13</v>
      </c>
      <c r="Z9" s="8">
        <v>3.35</v>
      </c>
      <c r="AA9" s="8">
        <v>3.48</v>
      </c>
      <c r="AB9" s="8">
        <v>3.65</v>
      </c>
      <c r="AC9" s="8">
        <v>3.52</v>
      </c>
      <c r="AD9" s="8">
        <v>3.35</v>
      </c>
      <c r="AE9" s="8">
        <v>3.57</v>
      </c>
      <c r="AF9" s="8">
        <v>3.7</v>
      </c>
      <c r="AG9" s="8">
        <v>3.87</v>
      </c>
      <c r="AH9" s="8">
        <v>3.43</v>
      </c>
      <c r="AI9" s="8">
        <v>3.65</v>
      </c>
      <c r="AJ9" s="8">
        <v>3.48</v>
      </c>
      <c r="AK9" s="8">
        <v>3</v>
      </c>
      <c r="AL9" s="8">
        <v>3.61</v>
      </c>
      <c r="AM9" s="8">
        <v>3.43</v>
      </c>
      <c r="AN9" s="8">
        <v>3.87</v>
      </c>
      <c r="AO9" s="8">
        <v>3.83</v>
      </c>
      <c r="AP9" s="8"/>
      <c r="AR9" s="12"/>
    </row>
    <row r="10" spans="1:44" s="13" customFormat="1" ht="15.75" thickBot="1">
      <c r="A10" s="12"/>
      <c r="C10" s="10">
        <v>5</v>
      </c>
      <c r="D10" s="8" t="s">
        <v>14</v>
      </c>
      <c r="E10" s="8">
        <v>3.1538461538461537</v>
      </c>
      <c r="F10" s="8">
        <v>3</v>
      </c>
      <c r="G10" s="8">
        <v>2.3076923076923075</v>
      </c>
      <c r="H10" s="8">
        <v>2.7692307692307692</v>
      </c>
      <c r="I10" s="8">
        <v>2.7692307692307692</v>
      </c>
      <c r="J10" s="8">
        <v>2.4615384615384617</v>
      </c>
      <c r="K10" s="8">
        <v>2.4615384615384617</v>
      </c>
      <c r="L10" s="8">
        <v>2.7692307692307692</v>
      </c>
      <c r="M10" s="8">
        <v>2.5384615384615383</v>
      </c>
      <c r="N10" s="8">
        <v>2.7692307692307692</v>
      </c>
      <c r="O10" s="8">
        <v>3.0769230769230771</v>
      </c>
      <c r="P10" s="8">
        <v>3.1538461538461537</v>
      </c>
      <c r="Q10" s="8">
        <v>2.5384615384615383</v>
      </c>
      <c r="R10" s="8">
        <v>3.2307692307692308</v>
      </c>
      <c r="S10" s="8">
        <v>3.4615384615384617</v>
      </c>
      <c r="T10" s="8">
        <v>3.3076923076923075</v>
      </c>
      <c r="U10" s="8">
        <v>3.5384615384615383</v>
      </c>
      <c r="V10" s="8">
        <v>3.2307692307692308</v>
      </c>
      <c r="W10" s="8">
        <v>2.6923076923076925</v>
      </c>
      <c r="X10" s="8">
        <v>2.7692307692307692</v>
      </c>
      <c r="Y10" s="8">
        <v>2.3076923076923075</v>
      </c>
      <c r="Z10" s="8">
        <v>2.6153846153846154</v>
      </c>
      <c r="AA10" s="8">
        <v>2.9230769230769229</v>
      </c>
      <c r="AB10" s="8">
        <v>3.0769230769230771</v>
      </c>
      <c r="AC10" s="8">
        <v>3.4615384615384617</v>
      </c>
      <c r="AD10" s="8">
        <v>2.7692307692307692</v>
      </c>
      <c r="AE10" s="8">
        <v>3.2307692307692308</v>
      </c>
      <c r="AF10" s="8">
        <v>3</v>
      </c>
      <c r="AG10" s="8">
        <v>3.2307692307692308</v>
      </c>
      <c r="AH10" s="8">
        <v>2.6923076923076925</v>
      </c>
      <c r="AI10" s="8">
        <v>2.8461538461538463</v>
      </c>
      <c r="AJ10" s="8">
        <v>2.9230769230769229</v>
      </c>
      <c r="AK10" s="8">
        <v>2.7692307692307692</v>
      </c>
      <c r="AL10" s="8">
        <v>3.3076923076923075</v>
      </c>
      <c r="AM10" s="8">
        <v>2.8461538461538463</v>
      </c>
      <c r="AN10" s="8">
        <v>3.6153846153846154</v>
      </c>
      <c r="AO10" s="8">
        <v>3.3846153846153846</v>
      </c>
      <c r="AP10" s="8"/>
      <c r="AR10" s="12"/>
    </row>
    <row r="11" spans="1:44" s="13" customFormat="1" ht="15.75" thickBot="1">
      <c r="A11" s="12"/>
      <c r="C11" s="10">
        <v>6</v>
      </c>
      <c r="D11" s="8" t="s">
        <v>15</v>
      </c>
      <c r="E11" s="8">
        <v>2.8947368421052633</v>
      </c>
      <c r="F11" s="8">
        <v>3.1578947368421053</v>
      </c>
      <c r="G11" s="8">
        <v>2.5526315789473686</v>
      </c>
      <c r="H11" s="8">
        <v>2.7894736842105261</v>
      </c>
      <c r="I11" s="8">
        <v>3.2894736842105261</v>
      </c>
      <c r="J11" s="8">
        <v>2.9473684210526314</v>
      </c>
      <c r="K11" s="8">
        <v>2.6842105263157894</v>
      </c>
      <c r="L11" s="8">
        <v>2.736842105263158</v>
      </c>
      <c r="M11" s="8">
        <v>2.7105263157894739</v>
      </c>
      <c r="N11" s="8">
        <v>2.5</v>
      </c>
      <c r="O11" s="8">
        <v>3.3684210526315788</v>
      </c>
      <c r="P11" s="8">
        <v>3.2894736842105261</v>
      </c>
      <c r="Q11" s="8">
        <v>2.5526315789473686</v>
      </c>
      <c r="R11" s="8">
        <v>3.3947368421052633</v>
      </c>
      <c r="S11" s="8">
        <v>3.7105263157894739</v>
      </c>
      <c r="T11" s="8">
        <v>3.5</v>
      </c>
      <c r="U11" s="8">
        <v>3.2894736842105261</v>
      </c>
      <c r="V11" s="8">
        <v>3.5263157894736841</v>
      </c>
      <c r="W11" s="8">
        <v>2.5789473684210527</v>
      </c>
      <c r="X11" s="8">
        <v>2.8157894736842106</v>
      </c>
      <c r="Y11" s="8">
        <v>2.5</v>
      </c>
      <c r="Z11" s="8">
        <v>2.6315789473684212</v>
      </c>
      <c r="AA11" s="8">
        <v>3.2894736842105261</v>
      </c>
      <c r="AB11" s="8">
        <v>3.1315789473684212</v>
      </c>
      <c r="AC11" s="8">
        <v>3.4473684210526314</v>
      </c>
      <c r="AD11" s="8">
        <v>3.1052631578947367</v>
      </c>
      <c r="AE11" s="8">
        <v>3.2105263157894739</v>
      </c>
      <c r="AF11" s="8">
        <v>3.263157894736842</v>
      </c>
      <c r="AG11" s="8">
        <v>3.8684210526315788</v>
      </c>
      <c r="AH11" s="8">
        <v>2.7894736842105261</v>
      </c>
      <c r="AI11" s="8">
        <v>3.4210526315789473</v>
      </c>
      <c r="AJ11" s="8">
        <v>3.4473684210526314</v>
      </c>
      <c r="AK11" s="8">
        <v>2.5</v>
      </c>
      <c r="AL11" s="8">
        <v>2.9736842105263159</v>
      </c>
      <c r="AM11" s="8">
        <v>3.1315789473684212</v>
      </c>
      <c r="AN11" s="8">
        <v>3.6578947368421053</v>
      </c>
      <c r="AO11" s="8">
        <v>3.736842105263158</v>
      </c>
      <c r="AP11" s="8"/>
      <c r="AR11" s="12"/>
    </row>
    <row r="12" spans="1:44" s="13" customFormat="1" ht="15.75" thickBot="1">
      <c r="A12" s="12"/>
      <c r="C12" s="10">
        <v>7</v>
      </c>
      <c r="D12" s="8" t="s">
        <v>16</v>
      </c>
      <c r="E12" s="8">
        <v>2.6785714285714284</v>
      </c>
      <c r="F12" s="8">
        <v>3.0714285714285716</v>
      </c>
      <c r="G12" s="8">
        <v>2.5178571428571428</v>
      </c>
      <c r="H12" s="8">
        <v>3.0357142857142856</v>
      </c>
      <c r="I12" s="8">
        <v>3.5357142857142856</v>
      </c>
      <c r="J12" s="8">
        <v>3.3928571428571428</v>
      </c>
      <c r="K12" s="8">
        <v>2.75</v>
      </c>
      <c r="L12" s="8">
        <v>3.25</v>
      </c>
      <c r="M12" s="8">
        <v>2.9285714285714284</v>
      </c>
      <c r="N12" s="8">
        <v>3.0535714285714284</v>
      </c>
      <c r="O12" s="8">
        <v>3.6607142857142856</v>
      </c>
      <c r="P12" s="8">
        <v>3.5357142857142856</v>
      </c>
      <c r="Q12" s="8">
        <v>3.1071428571428572</v>
      </c>
      <c r="R12" s="8">
        <v>3.8035714285714284</v>
      </c>
      <c r="S12" s="8">
        <v>4.1607142857142856</v>
      </c>
      <c r="T12" s="8">
        <v>4.0714285714285712</v>
      </c>
      <c r="U12" s="8">
        <v>3.6785714285714284</v>
      </c>
      <c r="V12" s="8">
        <v>3.7321428571428572</v>
      </c>
      <c r="W12" s="8">
        <v>2.7321428571428572</v>
      </c>
      <c r="X12" s="8">
        <v>3.0892857142857144</v>
      </c>
      <c r="Y12" s="8">
        <v>2.7321428571428572</v>
      </c>
      <c r="Z12" s="8">
        <v>2.9821428571428572</v>
      </c>
      <c r="AA12" s="8">
        <v>3.7142857142857144</v>
      </c>
      <c r="AB12" s="8">
        <v>3.8928571428571428</v>
      </c>
      <c r="AC12" s="8">
        <v>3.5892857142857144</v>
      </c>
      <c r="AD12" s="8">
        <v>3.375</v>
      </c>
      <c r="AE12" s="8">
        <v>3.875</v>
      </c>
      <c r="AF12" s="8">
        <v>3.3571428571428572</v>
      </c>
      <c r="AG12" s="8">
        <v>3.7142857142857144</v>
      </c>
      <c r="AH12" s="8">
        <v>2.9285714285714284</v>
      </c>
      <c r="AI12" s="8">
        <v>3.3928571428571428</v>
      </c>
      <c r="AJ12" s="8">
        <v>3.3928571428571428</v>
      </c>
      <c r="AK12" s="8">
        <v>2.4642857142857144</v>
      </c>
      <c r="AL12" s="8">
        <v>2.9642857142857144</v>
      </c>
      <c r="AM12" s="8">
        <v>3.4642857142857144</v>
      </c>
      <c r="AN12" s="8">
        <v>4</v>
      </c>
      <c r="AO12" s="8">
        <v>3.9642857142857144</v>
      </c>
      <c r="AP12" s="8"/>
      <c r="AR12" s="12"/>
    </row>
    <row r="13" spans="1:44" s="13" customFormat="1" ht="15.75" thickBot="1">
      <c r="A13" s="12"/>
      <c r="C13" s="10">
        <v>8</v>
      </c>
      <c r="D13" s="8" t="s">
        <v>17</v>
      </c>
      <c r="E13" s="8">
        <v>4.33</v>
      </c>
      <c r="F13" s="8">
        <v>4</v>
      </c>
      <c r="G13" s="8">
        <v>4.33</v>
      </c>
      <c r="H13" s="8">
        <v>4.3</v>
      </c>
      <c r="I13" s="8">
        <v>4</v>
      </c>
      <c r="J13" s="8">
        <v>4</v>
      </c>
      <c r="K13" s="8">
        <v>4</v>
      </c>
      <c r="L13" s="8">
        <v>4.3</v>
      </c>
      <c r="M13" s="8">
        <v>4.3</v>
      </c>
      <c r="N13" s="8">
        <v>4</v>
      </c>
      <c r="O13" s="8">
        <v>4.3</v>
      </c>
      <c r="P13" s="8">
        <v>4.3</v>
      </c>
      <c r="Q13" s="8">
        <v>4.5999999999999996</v>
      </c>
      <c r="R13" s="8">
        <v>4</v>
      </c>
      <c r="S13" s="8">
        <v>4.3</v>
      </c>
      <c r="T13" s="8">
        <v>4.3</v>
      </c>
      <c r="U13" s="8">
        <v>4</v>
      </c>
      <c r="V13" s="8">
        <v>4</v>
      </c>
      <c r="W13" s="8">
        <v>4.5999999999999996</v>
      </c>
      <c r="X13" s="8">
        <v>4</v>
      </c>
      <c r="Y13" s="8">
        <v>4.3</v>
      </c>
      <c r="Z13" s="8">
        <v>4</v>
      </c>
      <c r="AA13" s="8">
        <v>4</v>
      </c>
      <c r="AB13" s="8">
        <v>4.3</v>
      </c>
      <c r="AC13" s="8">
        <v>4</v>
      </c>
      <c r="AD13" s="8">
        <v>4.3</v>
      </c>
      <c r="AE13" s="8">
        <v>4</v>
      </c>
      <c r="AF13" s="8">
        <v>4</v>
      </c>
      <c r="AG13" s="8">
        <v>4</v>
      </c>
      <c r="AH13" s="8">
        <v>4</v>
      </c>
      <c r="AI13" s="8">
        <v>4.5999999999999996</v>
      </c>
      <c r="AJ13" s="8">
        <v>4.5999999999999996</v>
      </c>
      <c r="AK13" s="8">
        <v>4.3</v>
      </c>
      <c r="AL13" s="8">
        <v>4.3</v>
      </c>
      <c r="AM13" s="8">
        <v>4</v>
      </c>
      <c r="AN13" s="8">
        <v>4.3</v>
      </c>
      <c r="AO13" s="8">
        <v>4.3</v>
      </c>
      <c r="AP13" s="8"/>
      <c r="AR13" s="12"/>
    </row>
    <row r="14" spans="1:44" s="13" customFormat="1" ht="15.75" thickBot="1">
      <c r="A14" s="12"/>
      <c r="C14" s="10">
        <v>9</v>
      </c>
      <c r="D14" s="8" t="s">
        <v>18</v>
      </c>
      <c r="E14" s="8">
        <v>3.24</v>
      </c>
      <c r="F14" s="8">
        <v>3.57</v>
      </c>
      <c r="G14" s="8">
        <v>3.37</v>
      </c>
      <c r="H14" s="8">
        <v>2.76</v>
      </c>
      <c r="I14" s="8">
        <v>2.79</v>
      </c>
      <c r="J14" s="8">
        <v>3.33</v>
      </c>
      <c r="K14" s="8">
        <v>3.5</v>
      </c>
      <c r="L14" s="8">
        <v>2.73</v>
      </c>
      <c r="M14" s="8">
        <v>3.11</v>
      </c>
      <c r="N14" s="8">
        <v>2.9</v>
      </c>
      <c r="O14" s="8">
        <v>2.86</v>
      </c>
      <c r="P14" s="8">
        <v>2.98</v>
      </c>
      <c r="Q14" s="8">
        <v>3.79</v>
      </c>
      <c r="R14" s="8">
        <v>3.17</v>
      </c>
      <c r="S14" s="8">
        <v>3.3</v>
      </c>
      <c r="T14" s="8">
        <v>3.11</v>
      </c>
      <c r="U14" s="8">
        <v>3.34</v>
      </c>
      <c r="V14" s="8">
        <v>2.82</v>
      </c>
      <c r="W14" s="8">
        <v>2.72</v>
      </c>
      <c r="X14" s="8">
        <v>2.4500000000000002</v>
      </c>
      <c r="Y14" s="8">
        <v>3.41</v>
      </c>
      <c r="Z14" s="8">
        <v>3.23</v>
      </c>
      <c r="AA14" s="8">
        <v>2.96</v>
      </c>
      <c r="AB14" s="8">
        <v>2.8</v>
      </c>
      <c r="AC14" s="8">
        <v>3.36</v>
      </c>
      <c r="AD14" s="8">
        <v>3.64</v>
      </c>
      <c r="AE14" s="8">
        <v>3.68</v>
      </c>
      <c r="AF14" s="8">
        <v>3.2</v>
      </c>
      <c r="AG14" s="8">
        <v>3.83</v>
      </c>
      <c r="AH14" s="8">
        <v>2.69</v>
      </c>
      <c r="AI14" s="8">
        <v>3.59</v>
      </c>
      <c r="AJ14" s="8">
        <v>3.53</v>
      </c>
      <c r="AK14" s="8">
        <v>3.57</v>
      </c>
      <c r="AL14" s="8">
        <v>3.74</v>
      </c>
      <c r="AM14" s="8">
        <v>3.53</v>
      </c>
      <c r="AN14" s="8">
        <v>3.79</v>
      </c>
      <c r="AO14" s="8">
        <v>3.68</v>
      </c>
      <c r="AP14" s="8"/>
      <c r="AR14" s="12"/>
    </row>
    <row r="15" spans="1:44" s="13" customFormat="1" ht="15.75" thickBot="1">
      <c r="A15" s="12"/>
      <c r="C15" s="10">
        <v>10</v>
      </c>
      <c r="D15" s="8" t="s">
        <v>20</v>
      </c>
      <c r="E15" s="8">
        <v>3</v>
      </c>
      <c r="F15" s="8">
        <v>3.2857142857142856</v>
      </c>
      <c r="G15" s="8">
        <v>2.8214285714285716</v>
      </c>
      <c r="H15" s="8">
        <v>3.1071428571428572</v>
      </c>
      <c r="I15" s="8">
        <v>3.6785714285714284</v>
      </c>
      <c r="J15" s="8">
        <v>3.4642857142857144</v>
      </c>
      <c r="K15" s="8">
        <v>3</v>
      </c>
      <c r="L15" s="8">
        <v>3.2857142857142856</v>
      </c>
      <c r="M15" s="8">
        <v>3.1071428571428572</v>
      </c>
      <c r="N15" s="8">
        <v>3.1428571428571428</v>
      </c>
      <c r="O15" s="8">
        <v>3.6071428571428572</v>
      </c>
      <c r="P15" s="8">
        <v>4</v>
      </c>
      <c r="Q15" s="8">
        <v>3.3571428571428572</v>
      </c>
      <c r="R15" s="8">
        <v>4.1785714285714288</v>
      </c>
      <c r="S15" s="8">
        <v>4.0714285714285712</v>
      </c>
      <c r="T15" s="8">
        <v>3.9642857142857144</v>
      </c>
      <c r="U15" s="8">
        <v>3.75</v>
      </c>
      <c r="V15" s="8">
        <v>3.8571428571428572</v>
      </c>
      <c r="W15" s="8">
        <v>3.3214285714285716</v>
      </c>
      <c r="X15" s="8">
        <v>3.5357142857142856</v>
      </c>
      <c r="Y15" s="8">
        <v>3.3571428571428572</v>
      </c>
      <c r="Z15" s="8">
        <v>3.5357142857142856</v>
      </c>
      <c r="AA15" s="8">
        <v>3.8214285714285716</v>
      </c>
      <c r="AB15" s="8">
        <v>3.6428571428571428</v>
      </c>
      <c r="AC15" s="8">
        <v>3.75</v>
      </c>
      <c r="AD15" s="8">
        <v>3.6428571428571428</v>
      </c>
      <c r="AE15" s="8">
        <v>3.8214285714285716</v>
      </c>
      <c r="AF15" s="8">
        <v>3.6785714285714284</v>
      </c>
      <c r="AG15" s="8">
        <v>3.9642857142857144</v>
      </c>
      <c r="AH15" s="8">
        <v>3.8214285714285716</v>
      </c>
      <c r="AI15" s="8">
        <v>4</v>
      </c>
      <c r="AJ15" s="8">
        <v>3.9285714285714284</v>
      </c>
      <c r="AK15" s="8">
        <v>3.3928571428571428</v>
      </c>
      <c r="AL15" s="8">
        <v>3.2142857142857144</v>
      </c>
      <c r="AM15" s="8">
        <v>3.6071428571428572</v>
      </c>
      <c r="AN15" s="8">
        <v>3.6071428571428572</v>
      </c>
      <c r="AO15" s="8">
        <v>4</v>
      </c>
      <c r="AP15" s="8"/>
      <c r="AR15" s="12"/>
    </row>
    <row r="16" spans="1:44" s="13" customFormat="1" ht="15.75" thickBot="1">
      <c r="A16" s="12"/>
      <c r="C16" s="10">
        <v>11</v>
      </c>
      <c r="D16" s="8" t="s">
        <v>21</v>
      </c>
      <c r="E16" s="8">
        <v>2.83</v>
      </c>
      <c r="F16" s="8">
        <v>3.07</v>
      </c>
      <c r="G16" s="8">
        <v>2.31</v>
      </c>
      <c r="H16" s="8">
        <v>2.9</v>
      </c>
      <c r="I16" s="8">
        <v>3.59</v>
      </c>
      <c r="J16" s="8">
        <v>3.07</v>
      </c>
      <c r="K16" s="8">
        <v>2.72</v>
      </c>
      <c r="L16" s="8">
        <v>3.07</v>
      </c>
      <c r="M16" s="8">
        <v>2.9</v>
      </c>
      <c r="N16" s="8">
        <v>2.59</v>
      </c>
      <c r="O16" s="8">
        <v>3.55</v>
      </c>
      <c r="P16" s="8">
        <v>3.59</v>
      </c>
      <c r="Q16" s="8">
        <v>3.38</v>
      </c>
      <c r="R16" s="8">
        <v>3.72</v>
      </c>
      <c r="S16" s="8">
        <v>4.0999999999999996</v>
      </c>
      <c r="T16" s="8">
        <v>3.9</v>
      </c>
      <c r="U16" s="8">
        <v>3.59</v>
      </c>
      <c r="V16" s="8">
        <v>3.59</v>
      </c>
      <c r="W16" s="8">
        <v>2.4500000000000002</v>
      </c>
      <c r="X16" s="8">
        <v>3.31</v>
      </c>
      <c r="Y16" s="8">
        <v>3.03</v>
      </c>
      <c r="Z16" s="8">
        <v>3.03</v>
      </c>
      <c r="AA16" s="8">
        <v>3.41</v>
      </c>
      <c r="AB16" s="8">
        <v>3.52</v>
      </c>
      <c r="AC16" s="8">
        <v>3.45</v>
      </c>
      <c r="AD16" s="8">
        <v>3.31</v>
      </c>
      <c r="AE16" s="8">
        <v>3.55</v>
      </c>
      <c r="AF16" s="8">
        <v>3.07</v>
      </c>
      <c r="AG16" s="8">
        <v>3.48</v>
      </c>
      <c r="AH16" s="8">
        <v>2.76</v>
      </c>
      <c r="AI16" s="8">
        <v>3.86</v>
      </c>
      <c r="AJ16" s="8">
        <v>3</v>
      </c>
      <c r="AK16" s="8">
        <v>2.66</v>
      </c>
      <c r="AL16" s="8">
        <v>3.31</v>
      </c>
      <c r="AM16" s="8">
        <v>3.14</v>
      </c>
      <c r="AN16" s="8">
        <v>3.66</v>
      </c>
      <c r="AO16" s="8">
        <v>3.66</v>
      </c>
      <c r="AP16" s="8"/>
      <c r="AR16" s="12"/>
    </row>
    <row r="17" spans="1:44" s="13" customFormat="1" ht="15.75" thickBot="1">
      <c r="A17" s="12"/>
      <c r="C17" s="10">
        <v>12</v>
      </c>
      <c r="D17" s="8" t="s">
        <v>22</v>
      </c>
      <c r="E17" s="8">
        <v>2.8571428571428572</v>
      </c>
      <c r="F17" s="8">
        <v>2.8857142857142857</v>
      </c>
      <c r="G17" s="8">
        <v>3</v>
      </c>
      <c r="H17" s="8">
        <v>2.8857142857142857</v>
      </c>
      <c r="I17" s="8">
        <v>2.9428571428571431</v>
      </c>
      <c r="J17" s="8">
        <v>2.9142857142857141</v>
      </c>
      <c r="K17" s="8">
        <v>3</v>
      </c>
      <c r="L17" s="8">
        <v>3</v>
      </c>
      <c r="M17" s="8">
        <v>2.8285714285714287</v>
      </c>
      <c r="N17" s="8">
        <v>2.6857142857142855</v>
      </c>
      <c r="O17" s="8">
        <v>2.5428571428571427</v>
      </c>
      <c r="P17" s="8">
        <v>2.5428571428571427</v>
      </c>
      <c r="Q17" s="8">
        <v>2.5142857142857142</v>
      </c>
      <c r="R17" s="8">
        <v>2.657142857142857</v>
      </c>
      <c r="S17" s="8">
        <v>2.657142857142857</v>
      </c>
      <c r="T17" s="8">
        <v>2.6857142857142855</v>
      </c>
      <c r="U17" s="8">
        <v>2.6857142857142855</v>
      </c>
      <c r="V17" s="8">
        <v>2.7142857142857144</v>
      </c>
      <c r="W17" s="8">
        <v>2.6285714285714286</v>
      </c>
      <c r="X17" s="8">
        <v>2.6857142857142855</v>
      </c>
      <c r="Y17" s="8">
        <v>2.5142857142857142</v>
      </c>
      <c r="Z17" s="8">
        <v>2.4857142857142858</v>
      </c>
      <c r="AA17" s="8">
        <v>3.0285714285714285</v>
      </c>
      <c r="AB17" s="8">
        <v>2.5428571428571427</v>
      </c>
      <c r="AC17" s="8">
        <v>2.6857142857142855</v>
      </c>
      <c r="AD17" s="8">
        <v>2.7142857142857144</v>
      </c>
      <c r="AE17" s="8">
        <v>2.7428571428571429</v>
      </c>
      <c r="AF17" s="8">
        <v>2.6857142857142855</v>
      </c>
      <c r="AG17" s="8">
        <v>2.7428571428571429</v>
      </c>
      <c r="AH17" s="8">
        <v>2.8285714285714287</v>
      </c>
      <c r="AI17" s="8">
        <v>2.8</v>
      </c>
      <c r="AJ17" s="8">
        <v>2.6857142857142855</v>
      </c>
      <c r="AK17" s="8">
        <v>2.7142857142857144</v>
      </c>
      <c r="AL17" s="8">
        <v>2.5714285714285716</v>
      </c>
      <c r="AM17" s="8">
        <v>2.5714285714285716</v>
      </c>
      <c r="AN17" s="8">
        <v>2.5714285714285716</v>
      </c>
      <c r="AO17" s="8">
        <v>1.9714285714285715</v>
      </c>
      <c r="AP17" s="8"/>
      <c r="AR17" s="12"/>
    </row>
    <row r="18" spans="1:44" s="13" customFormat="1" ht="15.75" thickBot="1">
      <c r="A18" s="12"/>
      <c r="C18" s="10">
        <v>13</v>
      </c>
      <c r="D18" s="8" t="s">
        <v>23</v>
      </c>
      <c r="E18" s="8">
        <v>4.8</v>
      </c>
      <c r="F18" s="8">
        <v>3.9</v>
      </c>
      <c r="G18" s="8">
        <v>3.9</v>
      </c>
      <c r="H18" s="8">
        <v>3.1</v>
      </c>
      <c r="I18" s="8">
        <v>2.9</v>
      </c>
      <c r="J18" s="8">
        <v>2.8</v>
      </c>
      <c r="K18" s="8">
        <v>3.1</v>
      </c>
      <c r="L18" s="8">
        <v>3.8</v>
      </c>
      <c r="M18" s="8">
        <v>2.1</v>
      </c>
      <c r="N18" s="8">
        <v>2.7</v>
      </c>
      <c r="O18" s="8">
        <v>3.1</v>
      </c>
      <c r="P18" s="8">
        <v>3.8</v>
      </c>
      <c r="Q18" s="8">
        <v>2.1</v>
      </c>
      <c r="R18" s="8">
        <v>2.8</v>
      </c>
      <c r="S18" s="8">
        <v>3.1</v>
      </c>
      <c r="T18" s="8">
        <v>3.6</v>
      </c>
      <c r="U18" s="8">
        <v>1.4</v>
      </c>
      <c r="V18" s="8">
        <v>2.6</v>
      </c>
      <c r="W18" s="8">
        <v>4.8</v>
      </c>
      <c r="X18" s="8">
        <v>4.0999999999999996</v>
      </c>
      <c r="Y18" s="8">
        <v>2.8</v>
      </c>
      <c r="Z18" s="8">
        <v>3.1</v>
      </c>
      <c r="AA18" s="8">
        <v>3.7</v>
      </c>
      <c r="AB18" s="8">
        <v>2.4</v>
      </c>
      <c r="AC18" s="8">
        <v>3</v>
      </c>
      <c r="AD18" s="8">
        <v>4</v>
      </c>
      <c r="AE18" s="8">
        <v>2.1</v>
      </c>
      <c r="AF18" s="8">
        <v>1.9</v>
      </c>
      <c r="AG18" s="8">
        <v>3.8</v>
      </c>
      <c r="AH18" s="8">
        <v>1.3</v>
      </c>
      <c r="AI18" s="8">
        <v>2.2999999999999998</v>
      </c>
      <c r="AJ18" s="8">
        <v>4.0999999999999996</v>
      </c>
      <c r="AK18" s="8">
        <v>2.2999999999999998</v>
      </c>
      <c r="AL18" s="8">
        <v>2.5</v>
      </c>
      <c r="AM18" s="8">
        <v>2.4</v>
      </c>
      <c r="AN18" s="8">
        <v>2.1</v>
      </c>
      <c r="AO18" s="8">
        <v>1.7</v>
      </c>
      <c r="AP18" s="8"/>
      <c r="AR18" s="12"/>
    </row>
    <row r="19" spans="1:44" s="13" customFormat="1" ht="15.75" thickBot="1">
      <c r="A19" s="12"/>
      <c r="C19" s="10">
        <v>14</v>
      </c>
      <c r="D19" s="8" t="s">
        <v>25</v>
      </c>
      <c r="E19" s="8">
        <v>2.7777777777777777</v>
      </c>
      <c r="F19" s="8">
        <v>3.1851851851851851</v>
      </c>
      <c r="G19" s="8">
        <v>2.6296296296296298</v>
      </c>
      <c r="H19" s="8">
        <v>3.0370370370370372</v>
      </c>
      <c r="I19" s="8">
        <v>3.2592592592592591</v>
      </c>
      <c r="J19" s="8">
        <v>2.8518518518518516</v>
      </c>
      <c r="K19" s="8">
        <v>2.6296296296296298</v>
      </c>
      <c r="L19" s="8">
        <v>3</v>
      </c>
      <c r="M19" s="8">
        <v>2.7407407407407409</v>
      </c>
      <c r="N19" s="8">
        <v>2.8518518518518516</v>
      </c>
      <c r="O19" s="8">
        <v>3.2962962962962963</v>
      </c>
      <c r="P19" s="8">
        <v>3.8148148148148149</v>
      </c>
      <c r="Q19" s="8">
        <v>2.8888888888888888</v>
      </c>
      <c r="R19" s="8">
        <v>4.0740740740740744</v>
      </c>
      <c r="S19" s="8">
        <v>3.7777777777777777</v>
      </c>
      <c r="T19" s="8">
        <v>3.925925925925926</v>
      </c>
      <c r="U19" s="8">
        <v>3.7037037037037037</v>
      </c>
      <c r="V19" s="8">
        <v>3.7407407407407409</v>
      </c>
      <c r="W19" s="8">
        <v>3.1481481481481484</v>
      </c>
      <c r="X19" s="8">
        <v>2.9629629629629628</v>
      </c>
      <c r="Y19" s="8">
        <v>2.7407407407407409</v>
      </c>
      <c r="Z19" s="8">
        <v>3.074074074074074</v>
      </c>
      <c r="AA19" s="8">
        <v>3.5185185185185186</v>
      </c>
      <c r="AB19" s="8">
        <v>3.6666666666666665</v>
      </c>
      <c r="AC19" s="8">
        <v>4.0740740740740744</v>
      </c>
      <c r="AD19" s="8">
        <v>3.5185185185185186</v>
      </c>
      <c r="AE19" s="8">
        <v>3.7407407407407409</v>
      </c>
      <c r="AF19" s="8">
        <v>3.6666666666666665</v>
      </c>
      <c r="AG19" s="8">
        <v>4.0370370370370372</v>
      </c>
      <c r="AH19" s="8">
        <v>3.0370370370370372</v>
      </c>
      <c r="AI19" s="8">
        <v>3.6666666666666665</v>
      </c>
      <c r="AJ19" s="8">
        <v>3.6666666666666665</v>
      </c>
      <c r="AK19" s="8">
        <v>2.9629629629629628</v>
      </c>
      <c r="AL19" s="8">
        <v>3.5185185185185186</v>
      </c>
      <c r="AM19" s="8">
        <v>3.2962962962962963</v>
      </c>
      <c r="AN19" s="8">
        <v>3.6666666666666665</v>
      </c>
      <c r="AO19" s="8">
        <v>4</v>
      </c>
      <c r="AP19" s="8"/>
      <c r="AR19" s="12"/>
    </row>
    <row r="20" spans="1:44" s="13" customFormat="1" ht="15.75" thickBot="1">
      <c r="A20" s="12"/>
      <c r="C20" s="10">
        <v>15</v>
      </c>
      <c r="D20" s="8" t="s">
        <v>26</v>
      </c>
      <c r="E20" s="8">
        <v>3.15</v>
      </c>
      <c r="F20" s="8">
        <v>3.09</v>
      </c>
      <c r="G20" s="8">
        <v>2.3199999999999998</v>
      </c>
      <c r="H20" s="8">
        <v>3.06</v>
      </c>
      <c r="I20" s="8">
        <v>3.74</v>
      </c>
      <c r="J20" s="8">
        <v>3.29</v>
      </c>
      <c r="K20" s="8">
        <v>2.88</v>
      </c>
      <c r="L20" s="8">
        <v>3.18</v>
      </c>
      <c r="M20" s="8">
        <v>3.06</v>
      </c>
      <c r="N20" s="8">
        <v>3.15</v>
      </c>
      <c r="O20" s="8">
        <v>3.59</v>
      </c>
      <c r="P20" s="8">
        <v>3.62</v>
      </c>
      <c r="Q20" s="8">
        <v>2.91</v>
      </c>
      <c r="R20" s="8">
        <v>3.44</v>
      </c>
      <c r="S20" s="8">
        <v>3.35</v>
      </c>
      <c r="T20" s="8">
        <v>3.44</v>
      </c>
      <c r="U20" s="8">
        <v>3.29</v>
      </c>
      <c r="V20" s="8">
        <v>3.32</v>
      </c>
      <c r="W20" s="8">
        <v>2.56</v>
      </c>
      <c r="X20" s="8">
        <v>3.18</v>
      </c>
      <c r="Y20" s="8">
        <v>2.97</v>
      </c>
      <c r="Z20" s="8">
        <v>3.18</v>
      </c>
      <c r="AA20" s="8">
        <v>3.38</v>
      </c>
      <c r="AB20" s="8">
        <v>3.47</v>
      </c>
      <c r="AC20" s="8">
        <v>3.5</v>
      </c>
      <c r="AD20" s="8">
        <v>3.41</v>
      </c>
      <c r="AE20" s="8">
        <v>3.44</v>
      </c>
      <c r="AF20" s="8">
        <v>3.53</v>
      </c>
      <c r="AG20" s="8">
        <v>3.44</v>
      </c>
      <c r="AH20" s="8">
        <v>3.03</v>
      </c>
      <c r="AI20" s="8">
        <v>3.29</v>
      </c>
      <c r="AJ20" s="8">
        <v>3.35</v>
      </c>
      <c r="AK20" s="8">
        <v>2.56</v>
      </c>
      <c r="AL20" s="8">
        <v>2.79</v>
      </c>
      <c r="AM20" s="8">
        <v>3.44</v>
      </c>
      <c r="AN20" s="8">
        <v>3.76</v>
      </c>
      <c r="AO20" s="8">
        <v>3.71</v>
      </c>
      <c r="AP20" s="8"/>
      <c r="AR20" s="12"/>
    </row>
    <row r="21" spans="1:44" s="13" customFormat="1" ht="15.75" thickBot="1">
      <c r="A21" s="12"/>
      <c r="C21" s="10">
        <v>16</v>
      </c>
      <c r="D21" s="8" t="s">
        <v>27</v>
      </c>
      <c r="E21" s="8">
        <v>2.91</v>
      </c>
      <c r="F21" s="8">
        <v>2.94</v>
      </c>
      <c r="G21" s="8">
        <v>2.27</v>
      </c>
      <c r="H21" s="8">
        <v>2.38</v>
      </c>
      <c r="I21" s="8">
        <v>2.82</v>
      </c>
      <c r="J21" s="8">
        <v>2.83</v>
      </c>
      <c r="K21" s="8">
        <v>2.58</v>
      </c>
      <c r="L21" s="8">
        <v>2.62</v>
      </c>
      <c r="M21" s="8">
        <v>2.48</v>
      </c>
      <c r="N21" s="8">
        <v>2.83</v>
      </c>
      <c r="O21" s="8">
        <v>3.14</v>
      </c>
      <c r="P21" s="8">
        <v>3.05</v>
      </c>
      <c r="Q21" s="8">
        <v>2.52</v>
      </c>
      <c r="R21" s="8">
        <v>3.62</v>
      </c>
      <c r="S21" s="8">
        <v>3.32</v>
      </c>
      <c r="T21" s="8">
        <v>3.27</v>
      </c>
      <c r="U21" s="8">
        <v>3.27</v>
      </c>
      <c r="V21" s="8">
        <v>3.15</v>
      </c>
      <c r="W21" s="8">
        <v>2.5299999999999998</v>
      </c>
      <c r="X21" s="8">
        <v>2.62</v>
      </c>
      <c r="Y21" s="8">
        <v>2.5499999999999998</v>
      </c>
      <c r="Z21" s="8">
        <v>2.76</v>
      </c>
      <c r="AA21" s="8">
        <v>3</v>
      </c>
      <c r="AB21" s="8">
        <v>3.24</v>
      </c>
      <c r="AC21" s="8">
        <v>3.38</v>
      </c>
      <c r="AD21" s="8">
        <v>3.17</v>
      </c>
      <c r="AE21" s="8">
        <v>3.36</v>
      </c>
      <c r="AF21" s="8">
        <v>3.39</v>
      </c>
      <c r="AG21" s="8">
        <v>3.56</v>
      </c>
      <c r="AH21" s="8">
        <v>2.74</v>
      </c>
      <c r="AI21" s="8">
        <v>2.98</v>
      </c>
      <c r="AJ21" s="8">
        <v>3.02</v>
      </c>
      <c r="AK21" s="8">
        <v>2.27</v>
      </c>
      <c r="AL21" s="8">
        <v>2.68</v>
      </c>
      <c r="AM21" s="8">
        <v>3.15</v>
      </c>
      <c r="AN21" s="8">
        <v>3.42</v>
      </c>
      <c r="AO21" s="8">
        <v>3.52</v>
      </c>
      <c r="AP21" s="8"/>
      <c r="AR21" s="12"/>
    </row>
    <row r="22" spans="1:44" s="13" customFormat="1" ht="15.75" thickBot="1">
      <c r="A22" s="12"/>
      <c r="C22" s="10">
        <v>17</v>
      </c>
      <c r="D22" s="8" t="s">
        <v>28</v>
      </c>
      <c r="E22" s="8">
        <v>2.1666666666666665</v>
      </c>
      <c r="F22" s="8">
        <v>2</v>
      </c>
      <c r="G22" s="8">
        <v>2</v>
      </c>
      <c r="H22" s="8">
        <v>2.1666666666666665</v>
      </c>
      <c r="I22" s="8">
        <v>2.8333333333333335</v>
      </c>
      <c r="J22" s="8">
        <v>3.5</v>
      </c>
      <c r="K22" s="8">
        <v>2.5</v>
      </c>
      <c r="L22" s="8">
        <v>2.6666666666666665</v>
      </c>
      <c r="M22" s="8">
        <v>2.8333333333333335</v>
      </c>
      <c r="N22" s="8">
        <v>2.8333333333333335</v>
      </c>
      <c r="O22" s="8">
        <v>3.5</v>
      </c>
      <c r="P22" s="8">
        <v>3.1666666666666665</v>
      </c>
      <c r="Q22" s="8">
        <v>2.6666666666666665</v>
      </c>
      <c r="R22" s="8">
        <v>3.6666666666666665</v>
      </c>
      <c r="S22" s="8">
        <v>3.3333333333333335</v>
      </c>
      <c r="T22" s="8">
        <v>3</v>
      </c>
      <c r="U22" s="8">
        <v>3.3333333333333335</v>
      </c>
      <c r="V22" s="8">
        <v>4.166666666666667</v>
      </c>
      <c r="W22" s="8">
        <v>3.3333333333333335</v>
      </c>
      <c r="X22" s="8">
        <v>3.3333333333333335</v>
      </c>
      <c r="Y22" s="8">
        <v>3.3333333333333335</v>
      </c>
      <c r="Z22" s="8">
        <v>3.1666666666666665</v>
      </c>
      <c r="AA22" s="8">
        <v>2.8333333333333335</v>
      </c>
      <c r="AB22" s="8">
        <v>3.8333333333333335</v>
      </c>
      <c r="AC22" s="8">
        <v>3.3333333333333335</v>
      </c>
      <c r="AD22" s="8">
        <v>3.1666666666666665</v>
      </c>
      <c r="AE22" s="8">
        <v>3.8333333333333335</v>
      </c>
      <c r="AF22" s="8">
        <v>3.1666666666666665</v>
      </c>
      <c r="AG22" s="8">
        <v>3.5</v>
      </c>
      <c r="AH22" s="8">
        <v>4</v>
      </c>
      <c r="AI22" s="8">
        <v>3.8333333333333335</v>
      </c>
      <c r="AJ22" s="8">
        <v>3.5</v>
      </c>
      <c r="AK22" s="8">
        <v>3.1666666666666665</v>
      </c>
      <c r="AL22" s="8">
        <v>3.8333333333333335</v>
      </c>
      <c r="AM22" s="8">
        <v>3.8333333333333335</v>
      </c>
      <c r="AN22" s="8">
        <v>3.6666666666666665</v>
      </c>
      <c r="AO22" s="8">
        <v>4</v>
      </c>
      <c r="AP22" s="8"/>
      <c r="AR22" s="12"/>
    </row>
    <row r="23" spans="1:44" s="13" customFormat="1" ht="15.75" thickBot="1">
      <c r="A23" s="12"/>
      <c r="C23" s="10">
        <v>18</v>
      </c>
      <c r="D23" s="8" t="s">
        <v>29</v>
      </c>
      <c r="E23" s="8">
        <v>2.4</v>
      </c>
      <c r="F23" s="8">
        <v>2.7</v>
      </c>
      <c r="G23" s="8">
        <v>1.87</v>
      </c>
      <c r="H23" s="8">
        <v>2.2999999999999998</v>
      </c>
      <c r="I23" s="8">
        <v>2.91</v>
      </c>
      <c r="J23" s="8">
        <v>2.62</v>
      </c>
      <c r="K23" s="8">
        <v>2.31</v>
      </c>
      <c r="L23" s="8">
        <v>2.4700000000000002</v>
      </c>
      <c r="M23" s="8">
        <v>2.37</v>
      </c>
      <c r="N23" s="8">
        <v>2.57</v>
      </c>
      <c r="O23" s="8">
        <v>3.2</v>
      </c>
      <c r="P23" s="8">
        <v>3.21</v>
      </c>
      <c r="Q23" s="8">
        <v>2.2799999999999998</v>
      </c>
      <c r="R23" s="8">
        <v>3.3</v>
      </c>
      <c r="S23" s="8">
        <v>3.45</v>
      </c>
      <c r="T23" s="8">
        <v>3.39</v>
      </c>
      <c r="U23" s="8">
        <v>3.1</v>
      </c>
      <c r="V23" s="8">
        <v>2.97</v>
      </c>
      <c r="W23" s="8">
        <v>2.2400000000000002</v>
      </c>
      <c r="X23" s="8">
        <v>2.19</v>
      </c>
      <c r="Y23" s="8">
        <v>2.29</v>
      </c>
      <c r="Z23" s="8">
        <v>2.4500000000000002</v>
      </c>
      <c r="AA23" s="8">
        <v>2.95</v>
      </c>
      <c r="AB23" s="8">
        <v>3.09</v>
      </c>
      <c r="AC23" s="8">
        <v>3.45</v>
      </c>
      <c r="AD23" s="8">
        <v>2.91</v>
      </c>
      <c r="AE23" s="8">
        <v>3.2</v>
      </c>
      <c r="AF23" s="8">
        <v>3.28</v>
      </c>
      <c r="AG23" s="8">
        <v>3.53</v>
      </c>
      <c r="AH23" s="8">
        <v>2.65</v>
      </c>
      <c r="AI23" s="8">
        <v>3.36</v>
      </c>
      <c r="AJ23" s="8">
        <v>3.24</v>
      </c>
      <c r="AK23" s="8">
        <v>2.72</v>
      </c>
      <c r="AL23" s="8">
        <v>2.92</v>
      </c>
      <c r="AM23" s="8">
        <v>2.94</v>
      </c>
      <c r="AN23" s="8">
        <v>3.28</v>
      </c>
      <c r="AO23" s="8">
        <v>3.93</v>
      </c>
      <c r="AP23" s="8"/>
      <c r="AR23" s="12"/>
    </row>
    <row r="24" spans="1:44" s="13" customFormat="1" ht="15.75" thickBot="1">
      <c r="A24" s="12"/>
      <c r="C24" s="10">
        <v>19</v>
      </c>
      <c r="D24" s="8" t="s">
        <v>30</v>
      </c>
      <c r="E24" s="30">
        <v>2.91</v>
      </c>
      <c r="F24" s="30">
        <v>3.44</v>
      </c>
      <c r="G24" s="30">
        <v>2.7</v>
      </c>
      <c r="H24" s="30">
        <v>3.07</v>
      </c>
      <c r="I24" s="30">
        <v>3.3</v>
      </c>
      <c r="J24" s="30">
        <v>2.89</v>
      </c>
      <c r="K24" s="30">
        <v>2.61</v>
      </c>
      <c r="L24" s="30">
        <v>2.93</v>
      </c>
      <c r="M24" s="30">
        <v>2.89</v>
      </c>
      <c r="N24" s="30">
        <v>3</v>
      </c>
      <c r="O24" s="30">
        <v>3.25</v>
      </c>
      <c r="P24" s="30">
        <v>3.41</v>
      </c>
      <c r="Q24" s="30">
        <v>3.02</v>
      </c>
      <c r="R24" s="30">
        <v>3.8</v>
      </c>
      <c r="S24" s="30">
        <v>3.98</v>
      </c>
      <c r="T24" s="30">
        <v>3.77</v>
      </c>
      <c r="U24" s="30">
        <v>3.4</v>
      </c>
      <c r="V24" s="30">
        <v>3.57</v>
      </c>
      <c r="W24" s="30">
        <v>3.07</v>
      </c>
      <c r="X24" s="30">
        <v>2.91</v>
      </c>
      <c r="Y24" s="30">
        <v>2.77</v>
      </c>
      <c r="Z24" s="30">
        <v>2.89</v>
      </c>
      <c r="AA24" s="30">
        <v>3.41</v>
      </c>
      <c r="AB24" s="30">
        <v>3.57</v>
      </c>
      <c r="AC24" s="30">
        <v>3.55</v>
      </c>
      <c r="AD24" s="30">
        <v>3.23</v>
      </c>
      <c r="AE24" s="30">
        <v>3.57</v>
      </c>
      <c r="AF24" s="30">
        <v>3.3</v>
      </c>
      <c r="AG24" s="30">
        <v>3.95</v>
      </c>
      <c r="AH24" s="30">
        <v>3.07</v>
      </c>
      <c r="AI24" s="30">
        <v>3.36</v>
      </c>
      <c r="AJ24" s="30">
        <v>3.3</v>
      </c>
      <c r="AK24" s="30">
        <v>2.5499999999999998</v>
      </c>
      <c r="AL24" s="30">
        <v>3</v>
      </c>
      <c r="AM24" s="30">
        <v>3.07</v>
      </c>
      <c r="AN24" s="30">
        <v>3.73</v>
      </c>
      <c r="AO24" s="30">
        <v>3.7</v>
      </c>
      <c r="AP24" s="8"/>
      <c r="AR24" s="12"/>
    </row>
    <row r="25" spans="1:44" s="13" customFormat="1" ht="15.75" thickBot="1">
      <c r="A25" s="12"/>
      <c r="C25" s="10">
        <v>20</v>
      </c>
      <c r="D25" s="8" t="s">
        <v>31</v>
      </c>
      <c r="E25" s="8">
        <v>2.35</v>
      </c>
      <c r="F25" s="8">
        <v>2.41</v>
      </c>
      <c r="G25" s="8">
        <v>2.12</v>
      </c>
      <c r="H25" s="8">
        <v>2.56</v>
      </c>
      <c r="I25" s="8">
        <v>3.53</v>
      </c>
      <c r="J25" s="8">
        <v>3.29</v>
      </c>
      <c r="K25" s="8">
        <v>2.82</v>
      </c>
      <c r="L25" s="8">
        <v>3</v>
      </c>
      <c r="M25" s="8">
        <v>2.82</v>
      </c>
      <c r="N25" s="8">
        <v>2.65</v>
      </c>
      <c r="O25" s="8">
        <v>3.35</v>
      </c>
      <c r="P25" s="8">
        <v>3.18</v>
      </c>
      <c r="Q25" s="8">
        <v>2.82</v>
      </c>
      <c r="R25" s="8">
        <v>3.82</v>
      </c>
      <c r="S25" s="8">
        <v>3.69</v>
      </c>
      <c r="T25" s="8">
        <v>3.59</v>
      </c>
      <c r="U25" s="8">
        <v>3</v>
      </c>
      <c r="V25" s="8">
        <v>3.71</v>
      </c>
      <c r="W25" s="8">
        <v>3</v>
      </c>
      <c r="X25" s="8">
        <v>3</v>
      </c>
      <c r="Y25" s="8">
        <v>2.71</v>
      </c>
      <c r="Z25" s="8">
        <v>3.12</v>
      </c>
      <c r="AA25" s="8">
        <v>3.25</v>
      </c>
      <c r="AB25" s="8">
        <v>3.71</v>
      </c>
      <c r="AC25" s="8">
        <v>3.76</v>
      </c>
      <c r="AD25" s="8">
        <v>3.41</v>
      </c>
      <c r="AE25" s="8">
        <v>3.71</v>
      </c>
      <c r="AF25" s="8">
        <v>3.76</v>
      </c>
      <c r="AG25" s="8">
        <v>3.88</v>
      </c>
      <c r="AH25" s="8">
        <v>3.24</v>
      </c>
      <c r="AI25" s="8">
        <v>3.59</v>
      </c>
      <c r="AJ25" s="8">
        <v>3.71</v>
      </c>
      <c r="AK25" s="8">
        <v>2.88</v>
      </c>
      <c r="AL25" s="8">
        <v>3.41</v>
      </c>
      <c r="AM25" s="8">
        <v>3.35</v>
      </c>
      <c r="AN25" s="8">
        <v>3.94</v>
      </c>
      <c r="AO25" s="8">
        <v>4.0599999999999996</v>
      </c>
      <c r="AP25" s="8"/>
      <c r="AR25" s="12"/>
    </row>
    <row r="26" spans="1:44" s="13" customFormat="1" ht="15.75" thickBot="1">
      <c r="A26" s="12"/>
      <c r="C26" s="10">
        <v>21</v>
      </c>
      <c r="D26" s="8" t="s">
        <v>32</v>
      </c>
      <c r="E26" s="8">
        <v>3.2</v>
      </c>
      <c r="F26" s="8">
        <v>2.6</v>
      </c>
      <c r="G26" s="8">
        <v>2.1</v>
      </c>
      <c r="H26" s="8">
        <v>2.5</v>
      </c>
      <c r="I26" s="8">
        <v>2.5</v>
      </c>
      <c r="J26" s="8">
        <v>2.8</v>
      </c>
      <c r="K26" s="8">
        <v>2.8</v>
      </c>
      <c r="L26" s="8">
        <v>2.2999999999999998</v>
      </c>
      <c r="M26" s="8">
        <v>1.7</v>
      </c>
      <c r="N26" s="8">
        <v>1.9</v>
      </c>
      <c r="O26" s="8">
        <v>2.5</v>
      </c>
      <c r="P26" s="8">
        <v>2.9</v>
      </c>
      <c r="Q26" s="8">
        <v>4</v>
      </c>
      <c r="R26" s="8">
        <v>2.6</v>
      </c>
      <c r="S26" s="8">
        <v>3.3</v>
      </c>
      <c r="T26" s="8">
        <v>3.3</v>
      </c>
      <c r="U26" s="8">
        <v>3.7</v>
      </c>
      <c r="V26" s="8">
        <v>2.4</v>
      </c>
      <c r="W26" s="8">
        <v>2.9</v>
      </c>
      <c r="X26" s="8">
        <v>2.7</v>
      </c>
      <c r="Y26" s="8">
        <v>1.8</v>
      </c>
      <c r="Z26" s="8">
        <v>2.7</v>
      </c>
      <c r="AA26" s="8">
        <v>2.9</v>
      </c>
      <c r="AB26" s="8">
        <v>2.1</v>
      </c>
      <c r="AC26" s="8">
        <v>2.9</v>
      </c>
      <c r="AD26" s="8">
        <v>2.6</v>
      </c>
      <c r="AE26" s="8">
        <v>2.7</v>
      </c>
      <c r="AF26" s="8">
        <v>2.6</v>
      </c>
      <c r="AG26" s="8">
        <v>2.1</v>
      </c>
      <c r="AH26" s="8">
        <v>2.2999999999999998</v>
      </c>
      <c r="AI26" s="8">
        <v>2.7</v>
      </c>
      <c r="AJ26" s="8">
        <v>3.1</v>
      </c>
      <c r="AK26" s="8">
        <v>3.4</v>
      </c>
      <c r="AL26" s="8">
        <v>3.3</v>
      </c>
      <c r="AM26" s="8">
        <v>4.0999999999999996</v>
      </c>
      <c r="AN26" s="8">
        <v>4</v>
      </c>
      <c r="AO26" s="8">
        <v>4.2</v>
      </c>
      <c r="AP26" s="8"/>
      <c r="AR26" s="12"/>
    </row>
    <row r="27" spans="1:44" s="13" customFormat="1" ht="15.75" thickBot="1">
      <c r="A27" s="12"/>
      <c r="C27" s="10">
        <v>22</v>
      </c>
      <c r="D27" s="8" t="s">
        <v>33</v>
      </c>
      <c r="E27" s="8">
        <v>5</v>
      </c>
      <c r="F27" s="8">
        <v>5</v>
      </c>
      <c r="G27" s="8">
        <v>5</v>
      </c>
      <c r="H27" s="8">
        <v>5</v>
      </c>
      <c r="I27" s="8">
        <v>5</v>
      </c>
      <c r="J27" s="8">
        <v>5</v>
      </c>
      <c r="K27" s="8">
        <v>5</v>
      </c>
      <c r="L27" s="8">
        <v>5</v>
      </c>
      <c r="M27" s="8">
        <v>5</v>
      </c>
      <c r="N27" s="8">
        <v>5</v>
      </c>
      <c r="O27" s="8">
        <v>5</v>
      </c>
      <c r="P27" s="8">
        <v>5</v>
      </c>
      <c r="Q27" s="8">
        <v>5</v>
      </c>
      <c r="R27" s="8">
        <v>5</v>
      </c>
      <c r="S27" s="8">
        <v>5</v>
      </c>
      <c r="T27" s="8">
        <v>5</v>
      </c>
      <c r="U27" s="8">
        <v>5</v>
      </c>
      <c r="V27" s="8">
        <v>5</v>
      </c>
      <c r="W27" s="8">
        <v>5</v>
      </c>
      <c r="X27" s="8">
        <v>5</v>
      </c>
      <c r="Y27" s="8">
        <v>5</v>
      </c>
      <c r="Z27" s="8">
        <v>5</v>
      </c>
      <c r="AA27" s="8">
        <v>5</v>
      </c>
      <c r="AB27" s="8">
        <v>5</v>
      </c>
      <c r="AC27" s="8">
        <v>5</v>
      </c>
      <c r="AD27" s="8">
        <v>5</v>
      </c>
      <c r="AE27" s="8">
        <v>5</v>
      </c>
      <c r="AF27" s="8">
        <v>5</v>
      </c>
      <c r="AG27" s="8">
        <v>5</v>
      </c>
      <c r="AH27" s="8">
        <v>5</v>
      </c>
      <c r="AI27" s="8">
        <v>5</v>
      </c>
      <c r="AJ27" s="8">
        <v>5</v>
      </c>
      <c r="AK27" s="8">
        <v>5</v>
      </c>
      <c r="AL27" s="8">
        <v>5</v>
      </c>
      <c r="AM27" s="8">
        <v>5</v>
      </c>
      <c r="AN27" s="8">
        <v>5</v>
      </c>
      <c r="AO27" s="8">
        <v>5</v>
      </c>
      <c r="AP27" s="8"/>
      <c r="AR27" s="12"/>
    </row>
    <row r="28" spans="1:44" s="13" customFormat="1" ht="15.75" thickBot="1">
      <c r="A28" s="12"/>
      <c r="C28" s="10">
        <v>23</v>
      </c>
      <c r="D28" s="8" t="s">
        <v>34</v>
      </c>
      <c r="E28" s="8">
        <v>1.5</v>
      </c>
      <c r="F28" s="8">
        <v>1.5</v>
      </c>
      <c r="G28" s="8">
        <v>3.5</v>
      </c>
      <c r="H28" s="8">
        <v>1.6</v>
      </c>
      <c r="I28" s="8">
        <v>1.2</v>
      </c>
      <c r="J28" s="8">
        <v>1.1000000000000001</v>
      </c>
      <c r="K28" s="8">
        <v>1.1000000000000001</v>
      </c>
      <c r="L28" s="8">
        <v>1.1000000000000001</v>
      </c>
      <c r="M28" s="8">
        <v>1.1000000000000001</v>
      </c>
      <c r="N28" s="8">
        <v>2.5</v>
      </c>
      <c r="O28" s="8">
        <v>2.7</v>
      </c>
      <c r="P28" s="8">
        <v>2.2999999999999998</v>
      </c>
      <c r="Q28" s="8">
        <v>1.1000000000000001</v>
      </c>
      <c r="R28" s="8">
        <v>1.1000000000000001</v>
      </c>
      <c r="S28" s="8">
        <v>1.1000000000000001</v>
      </c>
      <c r="T28" s="8">
        <v>1.7</v>
      </c>
      <c r="U28" s="8">
        <v>1.8</v>
      </c>
      <c r="V28" s="8">
        <v>2.5</v>
      </c>
      <c r="W28" s="8">
        <v>1.1000000000000001</v>
      </c>
      <c r="X28" s="8">
        <v>1.1000000000000001</v>
      </c>
      <c r="Y28" s="8">
        <v>2.1</v>
      </c>
      <c r="Z28" s="8">
        <v>1.8</v>
      </c>
      <c r="AA28" s="8">
        <v>1.1000000000000001</v>
      </c>
      <c r="AB28" s="8">
        <v>1.5</v>
      </c>
      <c r="AC28" s="8">
        <v>3.1</v>
      </c>
      <c r="AD28" s="8">
        <v>1.1000000000000001</v>
      </c>
      <c r="AE28" s="8">
        <v>1.1000000000000001</v>
      </c>
      <c r="AF28" s="8">
        <v>2.1</v>
      </c>
      <c r="AG28" s="8">
        <v>2.6</v>
      </c>
      <c r="AH28" s="8">
        <v>1.1000000000000001</v>
      </c>
      <c r="AI28" s="8">
        <v>1.1000000000000001</v>
      </c>
      <c r="AJ28" s="8">
        <v>1.1000000000000001</v>
      </c>
      <c r="AK28" s="8">
        <v>1.1000000000000001</v>
      </c>
      <c r="AL28" s="8">
        <v>2.5</v>
      </c>
      <c r="AM28" s="8">
        <v>2.8</v>
      </c>
      <c r="AN28" s="8">
        <v>2.5</v>
      </c>
      <c r="AO28" s="8">
        <v>1.8</v>
      </c>
      <c r="AP28" s="8"/>
      <c r="AR28" s="12"/>
    </row>
    <row r="29" spans="1:44" s="13" customFormat="1" ht="15.75" thickBot="1">
      <c r="A29" s="12"/>
      <c r="C29" s="10">
        <v>24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R29" s="12"/>
    </row>
    <row r="30" spans="1:44" s="13" customFormat="1" ht="15.75" thickBot="1">
      <c r="A30" s="12"/>
      <c r="C30" s="10">
        <v>25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R30" s="12"/>
    </row>
    <row r="31" spans="1:44">
      <c r="A31" s="1"/>
      <c r="C31" s="32" t="s">
        <v>8</v>
      </c>
      <c r="D31" s="33"/>
      <c r="E31" s="11">
        <f>((SUM(E6:E30))/(COUNTA(E6:E30)))</f>
        <v>3.2055822108224845</v>
      </c>
      <c r="F31" s="11">
        <f>((SUM(F6:F30))/(COUNTA(F6:F30)))</f>
        <v>3.2795296816921522</v>
      </c>
      <c r="G31" s="11">
        <f>((SUM(G6:G30))/(COUNTA(G6:G30)))</f>
        <v>2.8972285554093338</v>
      </c>
      <c r="H31" s="11">
        <f>((SUM(H6:H30))/(COUNTA(H6:H30)))</f>
        <v>2.9798213854964426</v>
      </c>
      <c r="I31" s="11">
        <f>((SUM(I6:I30))/(COUNTA(I6:I30)))</f>
        <v>3.2586011246995228</v>
      </c>
      <c r="J31" s="11">
        <f>((SUM(J6:J30))/(COUNTA(J6:J30)))</f>
        <v>3.1126351460218729</v>
      </c>
      <c r="K31" s="11">
        <f>((SUM(K6:K30))/(COUNTA(K6:K30)))</f>
        <v>2.9402300390515488</v>
      </c>
      <c r="L31" s="11">
        <f>((SUM(L6:L30))/(COUNTA(L6:L30)))</f>
        <v>3.0764087476215622</v>
      </c>
      <c r="M31" s="11">
        <f>((SUM(M6:M30))/(COUNTA(M6:M30)))</f>
        <v>2.8955139707313622</v>
      </c>
      <c r="N31" s="11">
        <f>((SUM(N6:N30))/(COUNTA(N6:N30)))</f>
        <v>3.0046368056894375</v>
      </c>
      <c r="O31" s="11">
        <f>((SUM(O6:O30))/(COUNTA(O6:O30)))</f>
        <v>3.3949536373449418</v>
      </c>
      <c r="P31" s="11">
        <f>((SUM(P6:P30))/(COUNTA(P6:P30)))</f>
        <v>3.4207110958369542</v>
      </c>
      <c r="Q31" s="11">
        <f>((SUM(Q6:Q30))/(COUNTA(Q6:Q30)))</f>
        <v>3.1116075864130783</v>
      </c>
      <c r="R31" s="11">
        <f>((SUM(R6:R30))/(COUNTA(R6:R30)))</f>
        <v>3.6258774630742581</v>
      </c>
      <c r="S31" s="11">
        <f>((SUM(S6:S30))/(COUNTA(S6:S30)))</f>
        <v>3.6732229682344095</v>
      </c>
      <c r="T31" s="11">
        <f>((SUM(T6:T30))/(COUNTA(T6:T30)))</f>
        <v>3.699540555215612</v>
      </c>
      <c r="U31" s="11">
        <f>((SUM(U6:U30))/(COUNTA(U6:U30)))</f>
        <v>3.3906885617984019</v>
      </c>
      <c r="V31" s="11">
        <f>((SUM(V6:V30))/(COUNTA(V6:V30)))</f>
        <v>3.5118837832224554</v>
      </c>
      <c r="W31" s="11">
        <f>((SUM(W6:W30))/(COUNTA(W6:W30)))</f>
        <v>3.1565317511541764</v>
      </c>
      <c r="X31" s="11">
        <f>((SUM(X6:X30))/(COUNTA(X6:X30)))</f>
        <v>3.1855421487572517</v>
      </c>
      <c r="Y31" s="11">
        <f>((SUM(Y6:Y30))/(COUNTA(Y6:Y30)))</f>
        <v>3.1063571740574027</v>
      </c>
      <c r="Z31" s="11">
        <f>((SUM(Z6:Z30))/(COUNTA(Z6:Z30)))</f>
        <v>3.229899097427702</v>
      </c>
      <c r="AA31" s="11">
        <f>((SUM(AA6:AA30))/(COUNTA(AA6:AA30)))</f>
        <v>3.4503167245501345</v>
      </c>
      <c r="AB31" s="11">
        <f>((SUM(AB6:AB30))/(COUNTA(AB6:AB30)))</f>
        <v>3.4705859548536888</v>
      </c>
      <c r="AC31" s="11">
        <f>((SUM(AC6:AC30))/(COUNTA(AC6:AC30)))</f>
        <v>3.6137451674522616</v>
      </c>
      <c r="AD31" s="11">
        <f>((SUM(AD6:AD30))/(COUNTA(AD6:AD30)))</f>
        <v>3.3101783770090405</v>
      </c>
      <c r="AE31" s="11">
        <f>((SUM(AE6:AE30))/(COUNTA(AE6:AE30)))</f>
        <v>3.3813122456829547</v>
      </c>
      <c r="AF31" s="11">
        <f>((SUM(AF6:AF30))/(COUNTA(AF6:AF30)))</f>
        <v>3.3776174130979619</v>
      </c>
      <c r="AG31" s="11">
        <f>((SUM(AG6:AG30))/(COUNTA(AG6:AG30)))</f>
        <v>3.6787310342001409</v>
      </c>
      <c r="AH31" s="11">
        <f>((SUM(AH6:AH30))/(COUNTA(AH6:AH30)))</f>
        <v>3.10562259420383</v>
      </c>
      <c r="AI31" s="11">
        <f>((SUM(AI6:AI30))/(COUNTA(AI6:AI30)))</f>
        <v>3.4576724838852981</v>
      </c>
      <c r="AJ31" s="11">
        <f>((SUM(AJ6:AJ30))/(COUNTA(AJ6:AJ30)))</f>
        <v>3.49493327801108</v>
      </c>
      <c r="AK31" s="11">
        <f>((SUM(AK6:AK30))/(COUNTA(AK6:AK30)))</f>
        <v>2.9615571863512362</v>
      </c>
      <c r="AL31" s="11">
        <f>((SUM(AL6:AL30))/(COUNTA(AL6:AL30)))</f>
        <v>3.2830961228787316</v>
      </c>
      <c r="AM31" s="11">
        <f>((SUM(AM6:AM30))/(COUNTA(AM6:AM30)))</f>
        <v>3.3778318194222079</v>
      </c>
      <c r="AN31" s="11">
        <f>((SUM(AN6:AN30))/(COUNTA(AN6:AN30)))</f>
        <v>3.5966479744511779</v>
      </c>
      <c r="AO31" s="11">
        <f>((SUM(AO6:AO30))/(COUNTA(AO6:AO30)))</f>
        <v>3.6157618544689494</v>
      </c>
      <c r="AP31" s="7"/>
      <c r="AR31" s="1"/>
    </row>
    <row r="32" spans="1:44">
      <c r="A32" s="1"/>
      <c r="C32" s="32" t="s">
        <v>6</v>
      </c>
      <c r="D32" s="32"/>
      <c r="E32" s="34">
        <f>SUM(E31:AB31)/24</f>
        <v>3.2532460903823419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  <c r="AC32" s="37">
        <f>SUM(AC31:AG31)/5</f>
        <v>3.4723168474884725</v>
      </c>
      <c r="AD32" s="37"/>
      <c r="AE32" s="37"/>
      <c r="AF32" s="37"/>
      <c r="AG32" s="37"/>
      <c r="AH32" s="37">
        <f>SUM(AH31:AO31)/8</f>
        <v>3.3616404142090639</v>
      </c>
      <c r="AI32" s="37"/>
      <c r="AJ32" s="37"/>
      <c r="AK32" s="37"/>
      <c r="AL32" s="37"/>
      <c r="AM32" s="37"/>
      <c r="AN32" s="37"/>
      <c r="AO32" s="37"/>
      <c r="AP32" s="7"/>
      <c r="AR32" s="1"/>
    </row>
    <row r="33" spans="1:44">
      <c r="A33" s="1"/>
      <c r="AR33" s="1"/>
    </row>
    <row r="34" spans="1:44" ht="21.75" customHeight="1">
      <c r="A34" s="1"/>
      <c r="B34" s="1"/>
      <c r="C34" s="1"/>
      <c r="D34" s="31" t="s">
        <v>7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1"/>
      <c r="AR34" s="1"/>
    </row>
  </sheetData>
  <mergeCells count="12">
    <mergeCell ref="D34:AP34"/>
    <mergeCell ref="C31:D31"/>
    <mergeCell ref="C32:D32"/>
    <mergeCell ref="E32:AB32"/>
    <mergeCell ref="AC32:AG32"/>
    <mergeCell ref="AH32:AO32"/>
    <mergeCell ref="C2:AP2"/>
    <mergeCell ref="E3:AP3"/>
    <mergeCell ref="C4:D4"/>
    <mergeCell ref="E4:AB4"/>
    <mergeCell ref="AC4:AG4"/>
    <mergeCell ref="AH4:AO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OKULÖNCESİ ÖĞRETMEN</vt:lpstr>
      <vt:lpstr>OKULÖNCESİ VELİ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MENEMENMEB</cp:lastModifiedBy>
  <dcterms:created xsi:type="dcterms:W3CDTF">2018-05-07T14:42:06Z</dcterms:created>
  <dcterms:modified xsi:type="dcterms:W3CDTF">2022-06-01T08:46:41Z</dcterms:modified>
</cp:coreProperties>
</file>