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NEMENMEB\Desktop\RİBA BÖLGE SONUÇLARI\"/>
    </mc:Choice>
  </mc:AlternateContent>
  <bookViews>
    <workbookView xWindow="480" yWindow="120" windowWidth="27960" windowHeight="12585" activeTab="2"/>
  </bookViews>
  <sheets>
    <sheet name="ORTAOKUL ÖĞRENCİ" sheetId="1" r:id="rId1"/>
    <sheet name="ORTAOKUL ÖĞRETMEN" sheetId="2" r:id="rId2"/>
    <sheet name="ORTAOKUL VELİ" sheetId="3" r:id="rId3"/>
  </sheets>
  <externalReferences>
    <externalReference r:id="rId4"/>
    <externalReference r:id="rId5"/>
  </externalReferences>
  <definedNames>
    <definedName name="DupeLink">[1]Sheet1!$B$1</definedName>
    <definedName name="tekrar">[2]TELEFON!$I$8:$I$810</definedName>
    <definedName name="tekrar2" localSheetId="0">#REF!</definedName>
    <definedName name="tekrar2">#REF!</definedName>
    <definedName name="tekrar3" localSheetId="0">#REF!</definedName>
    <definedName name="tekrar3">#REF!</definedName>
  </definedNames>
  <calcPr calcId="152511"/>
</workbook>
</file>

<file path=xl/calcChain.xml><?xml version="1.0" encoding="utf-8"?>
<calcChain xmlns="http://schemas.openxmlformats.org/spreadsheetml/2006/main">
  <c r="AT36" i="3" l="1"/>
  <c r="AS36" i="3"/>
  <c r="AR36" i="3"/>
  <c r="AQ36" i="3"/>
  <c r="AP36" i="3"/>
  <c r="AO36" i="3"/>
  <c r="AN36" i="3"/>
  <c r="AM36" i="3"/>
  <c r="AL36" i="3"/>
  <c r="AK36" i="3"/>
  <c r="AJ36" i="3"/>
  <c r="AI36" i="3"/>
  <c r="AH36" i="3"/>
  <c r="AG36" i="3"/>
  <c r="AF36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E37" i="3" l="1"/>
  <c r="AC37" i="3"/>
  <c r="AH37" i="3"/>
  <c r="AT36" i="2"/>
  <c r="AS36" i="2"/>
  <c r="AR36" i="2"/>
  <c r="AQ36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E37" i="2" l="1"/>
  <c r="AC37" i="2"/>
  <c r="AH37" i="2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M36" i="1"/>
  <c r="L36" i="1"/>
  <c r="K36" i="1"/>
  <c r="J36" i="1"/>
  <c r="I36" i="1"/>
  <c r="H36" i="1"/>
  <c r="G36" i="1"/>
  <c r="F36" i="1"/>
  <c r="E36" i="1"/>
  <c r="AD37" i="1" l="1"/>
  <c r="E37" i="1"/>
  <c r="Y37" i="1"/>
</calcChain>
</file>

<file path=xl/sharedStrings.xml><?xml version="1.0" encoding="utf-8"?>
<sst xmlns="http://schemas.openxmlformats.org/spreadsheetml/2006/main" count="110" uniqueCount="40">
  <si>
    <t>Maddeler</t>
  </si>
  <si>
    <t>BOYUTLAR</t>
  </si>
  <si>
    <t>Kişisel-Sosyal Rehberlik</t>
  </si>
  <si>
    <t>Mesleki Rehberlik</t>
  </si>
  <si>
    <t>Eğitsel Rehberlik</t>
  </si>
  <si>
    <t>DİĞER</t>
  </si>
  <si>
    <t>Boyut Ortalama Puanı</t>
  </si>
  <si>
    <t>ÖZEL EĞİTİM VE REHBERLİK HİZMETLERİ GENEL MÜDÜRLÜĞÜ</t>
  </si>
  <si>
    <t>Okul</t>
  </si>
  <si>
    <t>Madde Ortalama  Puanı</t>
  </si>
  <si>
    <t>Özel Gelişim Ortaokulu</t>
  </si>
  <si>
    <t>Özel Ekin Ortaokulu</t>
  </si>
  <si>
    <t>100. Yıl Ortaokulu</t>
  </si>
  <si>
    <t>Haykıran Adem Saatçi Ortaokulu</t>
  </si>
  <si>
    <t>Bülent Okan Ortaokulu</t>
  </si>
  <si>
    <t>Huriye Mehmet Akçasakız Ortaokulu</t>
  </si>
  <si>
    <t>Egekent 2 Ortaokulu</t>
  </si>
  <si>
    <t>9 Eylül Ortaokulu</t>
  </si>
  <si>
    <t>Özel İzbilim Ortaokulu</t>
  </si>
  <si>
    <t>Emiralem Atatürk Ortaokulu</t>
  </si>
  <si>
    <t>İrfan Erdem Ortaokulu</t>
  </si>
  <si>
    <t>Atatürk Ortaokulu</t>
  </si>
  <si>
    <t>80. Yıl Asarlık Ortaokulu</t>
  </si>
  <si>
    <t>Şehit Er Serdar Amak Ortaokulu</t>
  </si>
  <si>
    <t>Özel izmir 1919 Ortaokulu</t>
  </si>
  <si>
    <t>Özel İzmir 1919 Ortaokulu</t>
  </si>
  <si>
    <t>Toki Ahıska Kent Ortaokulu</t>
  </si>
  <si>
    <t>Toki Ahıska Kent Anaokulu</t>
  </si>
  <si>
    <t>3,50   ,3,50</t>
  </si>
  <si>
    <t>Seyrek Ortaokulu</t>
  </si>
  <si>
    <t>Menemen İHL</t>
  </si>
  <si>
    <t>Miyase İnceer Ortaokulu</t>
  </si>
  <si>
    <t>Paylaşım Ortaokulu</t>
  </si>
  <si>
    <t>Şehit Kemal Ortaokulu</t>
  </si>
  <si>
    <t>Gazi Ortaokulu</t>
  </si>
  <si>
    <t>Koyundere Ortaokulu</t>
  </si>
  <si>
    <t>Maltepe Ortaokulu</t>
  </si>
  <si>
    <t>Özel Uğur Ortaokulu</t>
  </si>
  <si>
    <t>Özel Mavişehir Ortaokulu</t>
  </si>
  <si>
    <t>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</si>
</sst>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T_L_-;\-* #,##0.00\ _T_L_-;_-* &quot;-&quot;??\ _T_L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4"/>
      <color theme="0"/>
      <name val="Arial"/>
      <family val="2"/>
      <charset val="162"/>
    </font>
    <font>
      <b/>
      <sz val="12"/>
      <color theme="0"/>
      <name val="Times New Roman"/>
      <family val="1"/>
      <charset val="162"/>
    </font>
    <font>
      <b/>
      <sz val="10"/>
      <color theme="0"/>
      <name val="Arial"/>
      <family val="2"/>
      <charset val="162"/>
    </font>
    <font>
      <b/>
      <sz val="9"/>
      <color theme="0"/>
      <name val="Arial"/>
      <family val="2"/>
      <charset val="162"/>
    </font>
    <font>
      <b/>
      <sz val="14"/>
      <name val="Arial"/>
      <family val="2"/>
      <charset val="162"/>
    </font>
    <font>
      <b/>
      <sz val="11"/>
      <name val="Arial"/>
      <family val="2"/>
      <charset val="162"/>
    </font>
    <font>
      <b/>
      <sz val="10"/>
      <name val="Arial"/>
      <family val="2"/>
      <charset val="162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162"/>
    </font>
    <font>
      <b/>
      <sz val="11"/>
      <color rgb="FF884106"/>
      <name val="Times New Roman"/>
      <family val="1"/>
      <charset val="162"/>
    </font>
    <font>
      <sz val="10"/>
      <name val="Arial"/>
      <family val="2"/>
      <charset val="162"/>
    </font>
    <font>
      <sz val="10"/>
      <color indexed="8"/>
      <name val="ARIAL"/>
      <charset val="1"/>
    </font>
    <font>
      <sz val="10"/>
      <name val="Arial Tur"/>
      <charset val="162"/>
    </font>
    <font>
      <sz val="11"/>
      <color indexed="8"/>
      <name val="Calibri"/>
      <family val="2"/>
      <charset val="162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7944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rgb="FF884106"/>
      </left>
      <right/>
      <top style="medium">
        <color rgb="FF884106"/>
      </top>
      <bottom style="medium">
        <color rgb="FF884106"/>
      </bottom>
      <diagonal/>
    </border>
    <border>
      <left/>
      <right/>
      <top style="medium">
        <color rgb="FF884106"/>
      </top>
      <bottom style="medium">
        <color rgb="FF884106"/>
      </bottom>
      <diagonal/>
    </border>
    <border>
      <left/>
      <right style="medium">
        <color rgb="FF884106"/>
      </right>
      <top style="medium">
        <color rgb="FF884106"/>
      </top>
      <bottom style="medium">
        <color rgb="FF884106"/>
      </bottom>
      <diagonal/>
    </border>
    <border>
      <left style="medium">
        <color rgb="FF884106"/>
      </left>
      <right style="medium">
        <color rgb="FF884106"/>
      </right>
      <top style="medium">
        <color rgb="FF884106"/>
      </top>
      <bottom style="medium">
        <color rgb="FF884106"/>
      </bottom>
      <diagonal/>
    </border>
    <border>
      <left style="medium">
        <color rgb="FF884106"/>
      </left>
      <right style="medium">
        <color rgb="FF884106"/>
      </right>
      <top/>
      <bottom/>
      <diagonal/>
    </border>
    <border>
      <left style="medium">
        <color rgb="FF884106"/>
      </left>
      <right style="medium">
        <color rgb="FF884106"/>
      </right>
      <top/>
      <bottom style="medium">
        <color rgb="FF88410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2" fillId="0" borderId="0"/>
    <xf numFmtId="0" fontId="1" fillId="0" borderId="0"/>
    <xf numFmtId="0" fontId="2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164" fontId="18" fillId="0" borderId="0" applyFont="0" applyFill="0" applyBorder="0" applyAlignment="0" applyProtection="0"/>
  </cellStyleXfs>
  <cellXfs count="30">
    <xf numFmtId="0" fontId="0" fillId="0" borderId="0" xfId="0"/>
    <xf numFmtId="0" fontId="0" fillId="2" borderId="0" xfId="0" applyFill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0" fillId="6" borderId="7" xfId="0" applyFill="1" applyBorder="1"/>
    <xf numFmtId="0" fontId="0" fillId="0" borderId="7" xfId="0" applyBorder="1" applyProtection="1">
      <protection locked="0"/>
    </xf>
    <xf numFmtId="0" fontId="10" fillId="5" borderId="6" xfId="0" applyFont="1" applyFill="1" applyBorder="1" applyAlignment="1" applyProtection="1">
      <alignment horizontal="center" vertical="center" wrapText="1"/>
      <protection locked="0"/>
    </xf>
    <xf numFmtId="2" fontId="19" fillId="6" borderId="7" xfId="0" applyNumberFormat="1" applyFont="1" applyFill="1" applyBorder="1"/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4" borderId="1" xfId="0" quotePrefix="1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0" fontId="7" fillId="4" borderId="4" xfId="0" quotePrefix="1" applyFont="1" applyFill="1" applyBorder="1" applyAlignment="1">
      <alignment horizontal="center" vertical="center"/>
    </xf>
    <xf numFmtId="0" fontId="8" fillId="4" borderId="4" xfId="0" quotePrefix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6" borderId="7" xfId="0" applyFont="1" applyFill="1" applyBorder="1" applyAlignment="1">
      <alignment horizontal="right"/>
    </xf>
    <xf numFmtId="0" fontId="12" fillId="6" borderId="7" xfId="0" applyFont="1" applyFill="1" applyBorder="1" applyAlignment="1">
      <alignment horizontal="right"/>
    </xf>
    <xf numFmtId="2" fontId="19" fillId="6" borderId="7" xfId="0" applyNumberFormat="1" applyFont="1" applyFill="1" applyBorder="1" applyAlignment="1">
      <alignment horizontal="center"/>
    </xf>
    <xf numFmtId="2" fontId="19" fillId="6" borderId="8" xfId="0" applyNumberFormat="1" applyFont="1" applyFill="1" applyBorder="1" applyAlignment="1">
      <alignment horizontal="center"/>
    </xf>
    <xf numFmtId="2" fontId="19" fillId="6" borderId="9" xfId="0" applyNumberFormat="1" applyFont="1" applyFill="1" applyBorder="1" applyAlignment="1">
      <alignment horizontal="center"/>
    </xf>
    <xf numFmtId="2" fontId="19" fillId="6" borderId="10" xfId="0" applyNumberFormat="1" applyFont="1" applyFill="1" applyBorder="1" applyAlignment="1">
      <alignment horizontal="center"/>
    </xf>
  </cellXfs>
  <cellStyles count="28">
    <cellStyle name="Binlik Ayracı 2" xfId="1"/>
    <cellStyle name="Binlik Ayracı 3" xfId="2"/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17" xfId="10"/>
    <cellStyle name="Normal 18" xfId="11"/>
    <cellStyle name="Normal 19" xfId="12"/>
    <cellStyle name="Normal 2" xfId="13"/>
    <cellStyle name="Normal 2 2" xfId="14"/>
    <cellStyle name="Normal 20" xfId="15"/>
    <cellStyle name="Normal 21" xfId="16"/>
    <cellStyle name="Normal 22" xfId="17"/>
    <cellStyle name="Normal 3" xfId="18"/>
    <cellStyle name="Normal 3 2" xfId="19"/>
    <cellStyle name="Normal 4" xfId="20"/>
    <cellStyle name="Normal 5" xfId="21"/>
    <cellStyle name="Normal 6" xfId="22"/>
    <cellStyle name="Normal 7" xfId="23"/>
    <cellStyle name="Normal 8" xfId="24"/>
    <cellStyle name="Normal 9" xfId="25"/>
    <cellStyle name="Virgül 2" xfId="26"/>
    <cellStyle name="Virgül 3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57150</xdr:colOff>
      <xdr:row>0</xdr:row>
      <xdr:rowOff>0</xdr:rowOff>
    </xdr:from>
    <xdr:ext cx="1628774" cy="239425"/>
    <xdr:sp macro="" textlink="">
      <xdr:nvSpPr>
        <xdr:cNvPr id="5" name="Metin kutusu 4"/>
        <xdr:cNvSpPr txBox="1"/>
      </xdr:nvSpPr>
      <xdr:spPr>
        <a:xfrm>
          <a:off x="3409950" y="342900"/>
          <a:ext cx="1628774" cy="239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tr-TR" sz="1000" b="1">
            <a:solidFill>
              <a:schemeClr val="bg1"/>
            </a:solidFill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oneCellAnchor>
  <xdr:oneCellAnchor>
    <xdr:from>
      <xdr:col>13</xdr:col>
      <xdr:colOff>57150</xdr:colOff>
      <xdr:row>0</xdr:row>
      <xdr:rowOff>0</xdr:rowOff>
    </xdr:from>
    <xdr:ext cx="1628774" cy="239425"/>
    <xdr:sp macro="" textlink="">
      <xdr:nvSpPr>
        <xdr:cNvPr id="10" name="Metin kutusu 9"/>
        <xdr:cNvSpPr txBox="1"/>
      </xdr:nvSpPr>
      <xdr:spPr>
        <a:xfrm>
          <a:off x="3409950" y="9886950"/>
          <a:ext cx="1628774" cy="239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tr-TR" sz="1000" b="1">
            <a:solidFill>
              <a:schemeClr val="bg1"/>
            </a:solidFill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oneCellAnchor>
  <xdr:oneCellAnchor>
    <xdr:from>
      <xdr:col>2</xdr:col>
      <xdr:colOff>123825</xdr:colOff>
      <xdr:row>1</xdr:row>
      <xdr:rowOff>9525</xdr:rowOff>
    </xdr:from>
    <xdr:ext cx="9191624" cy="1266825"/>
    <xdr:pic>
      <xdr:nvPicPr>
        <xdr:cNvPr id="12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19707225"/>
          <a:ext cx="9191624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42</xdr:col>
      <xdr:colOff>171450</xdr:colOff>
      <xdr:row>1</xdr:row>
      <xdr:rowOff>447675</xdr:rowOff>
    </xdr:from>
    <xdr:ext cx="952500" cy="695325"/>
    <xdr:pic>
      <xdr:nvPicPr>
        <xdr:cNvPr id="13" name="Resim 1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9300" y="20145375"/>
          <a:ext cx="952500" cy="695325"/>
        </a:xfrm>
        <a:prstGeom prst="rect">
          <a:avLst/>
        </a:prstGeom>
      </xdr:spPr>
    </xdr:pic>
    <xdr:clientData/>
  </xdr:oneCellAnchor>
  <xdr:twoCellAnchor>
    <xdr:from>
      <xdr:col>5</xdr:col>
      <xdr:colOff>9525</xdr:colOff>
      <xdr:row>1</xdr:row>
      <xdr:rowOff>380998</xdr:rowOff>
    </xdr:from>
    <xdr:to>
      <xdr:col>42</xdr:col>
      <xdr:colOff>285750</xdr:colOff>
      <xdr:row>2</xdr:row>
      <xdr:rowOff>85724</xdr:rowOff>
    </xdr:to>
    <xdr:sp macro="" textlink="" fLocksText="0">
      <xdr:nvSpPr>
        <xdr:cNvPr id="14" name="Metin kutusu 13"/>
        <xdr:cNvSpPr txBox="1"/>
      </xdr:nvSpPr>
      <xdr:spPr>
        <a:xfrm>
          <a:off x="2028825" y="20078698"/>
          <a:ext cx="7724775" cy="10287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1400" b="1" baseline="0">
              <a:solidFill>
                <a:srgbClr val="884106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MENEMEN REHBERLİK VE ARAŞTIRMA MERKEZİ   </a:t>
          </a:r>
        </a:p>
        <a:p>
          <a:pPr algn="ctr"/>
          <a:r>
            <a:rPr lang="tr-TR" sz="1400" b="1" baseline="0">
              <a:solidFill>
                <a:srgbClr val="884106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ÖĞRENCİ REHBERLİK İHTİYACI BELİRLEME  ANKETİ</a:t>
          </a:r>
        </a:p>
        <a:p>
          <a:pPr algn="ctr"/>
          <a:r>
            <a:rPr lang="tr-TR" sz="1400" b="1" baseline="0">
              <a:solidFill>
                <a:srgbClr val="884106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BÖLGE SONUÇ ÇİZELGESİ  (Ortaokul-Öğrenci) </a:t>
          </a:r>
        </a:p>
      </xdr:txBody>
    </xdr:sp>
    <xdr:clientData fLocksWithSheet="0"/>
  </xdr:twoCellAnchor>
  <xdr:oneCellAnchor>
    <xdr:from>
      <xdr:col>13</xdr:col>
      <xdr:colOff>57150</xdr:colOff>
      <xdr:row>1</xdr:row>
      <xdr:rowOff>152400</xdr:rowOff>
    </xdr:from>
    <xdr:ext cx="1628774" cy="239425"/>
    <xdr:sp macro="" textlink="">
      <xdr:nvSpPr>
        <xdr:cNvPr id="15" name="Metin kutusu 14"/>
        <xdr:cNvSpPr txBox="1"/>
      </xdr:nvSpPr>
      <xdr:spPr>
        <a:xfrm>
          <a:off x="3409950" y="19850100"/>
          <a:ext cx="1628774" cy="239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tr-TR" sz="1000" b="1">
            <a:solidFill>
              <a:schemeClr val="bg1"/>
            </a:solidFill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oneCellAnchor>
  <xdr:twoCellAnchor>
    <xdr:from>
      <xdr:col>3</xdr:col>
      <xdr:colOff>723900</xdr:colOff>
      <xdr:row>3</xdr:row>
      <xdr:rowOff>123825</xdr:rowOff>
    </xdr:from>
    <xdr:to>
      <xdr:col>3</xdr:col>
      <xdr:colOff>1009650</xdr:colOff>
      <xdr:row>3</xdr:row>
      <xdr:rowOff>123825</xdr:rowOff>
    </xdr:to>
    <xdr:cxnSp macro="">
      <xdr:nvCxnSpPr>
        <xdr:cNvPr id="16" name="Düz Ok Bağlayıcısı 15"/>
        <xdr:cNvCxnSpPr/>
      </xdr:nvCxnSpPr>
      <xdr:spPr>
        <a:xfrm>
          <a:off x="1543050" y="21383625"/>
          <a:ext cx="285750" cy="0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57150</xdr:colOff>
      <xdr:row>0</xdr:row>
      <xdr:rowOff>0</xdr:rowOff>
    </xdr:from>
    <xdr:ext cx="1628774" cy="239425"/>
    <xdr:sp macro="" textlink="">
      <xdr:nvSpPr>
        <xdr:cNvPr id="2" name="Metin kutusu 1"/>
        <xdr:cNvSpPr txBox="1"/>
      </xdr:nvSpPr>
      <xdr:spPr>
        <a:xfrm>
          <a:off x="5934075" y="0"/>
          <a:ext cx="1628774" cy="239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tr-TR" sz="1000" b="1">
            <a:solidFill>
              <a:schemeClr val="bg1"/>
            </a:solidFill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oneCellAnchor>
  <xdr:oneCellAnchor>
    <xdr:from>
      <xdr:col>2</xdr:col>
      <xdr:colOff>123825</xdr:colOff>
      <xdr:row>1</xdr:row>
      <xdr:rowOff>9525</xdr:rowOff>
    </xdr:from>
    <xdr:ext cx="10077450" cy="1371600"/>
    <xdr:pic>
      <xdr:nvPicPr>
        <xdr:cNvPr id="3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00025"/>
          <a:ext cx="10077450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46</xdr:col>
      <xdr:colOff>219075</xdr:colOff>
      <xdr:row>1</xdr:row>
      <xdr:rowOff>417576</xdr:rowOff>
    </xdr:from>
    <xdr:ext cx="895350" cy="658749"/>
    <xdr:pic>
      <xdr:nvPicPr>
        <xdr:cNvPr id="4" name="Resim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11425" y="608076"/>
          <a:ext cx="895350" cy="658749"/>
        </a:xfrm>
        <a:prstGeom prst="rect">
          <a:avLst/>
        </a:prstGeom>
      </xdr:spPr>
    </xdr:pic>
    <xdr:clientData/>
  </xdr:oneCellAnchor>
  <xdr:twoCellAnchor>
    <xdr:from>
      <xdr:col>3</xdr:col>
      <xdr:colOff>990600</xdr:colOff>
      <xdr:row>1</xdr:row>
      <xdr:rowOff>314325</xdr:rowOff>
    </xdr:from>
    <xdr:to>
      <xdr:col>45</xdr:col>
      <xdr:colOff>238125</xdr:colOff>
      <xdr:row>2</xdr:row>
      <xdr:rowOff>47625</xdr:rowOff>
    </xdr:to>
    <xdr:sp macro="" textlink="" fLocksText="0">
      <xdr:nvSpPr>
        <xdr:cNvPr id="5" name="Metin kutusu 4"/>
        <xdr:cNvSpPr txBox="1"/>
      </xdr:nvSpPr>
      <xdr:spPr>
        <a:xfrm>
          <a:off x="1952625" y="504825"/>
          <a:ext cx="13001625" cy="1123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1800" b="1" baseline="0">
              <a:solidFill>
                <a:srgbClr val="884106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MENEMEN REHBERLİK VE ARAŞTIRMA MERKEZİ       </a:t>
          </a:r>
        </a:p>
        <a:p>
          <a:pPr algn="ctr"/>
          <a:r>
            <a:rPr lang="tr-TR" sz="1800" b="1" baseline="0">
              <a:solidFill>
                <a:srgbClr val="884106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ÖĞRENCİ REHBERLİK İHTİYACI BELİRLEME ANKETİ</a:t>
          </a:r>
        </a:p>
        <a:p>
          <a:pPr algn="ctr"/>
          <a:r>
            <a:rPr lang="tr-TR" sz="1800" b="1" baseline="0">
              <a:solidFill>
                <a:srgbClr val="884106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BÖLGE SONUÇ ÇİZELGESİ  (Ortaokul-Öğretmen) </a:t>
          </a:r>
        </a:p>
      </xdr:txBody>
    </xdr:sp>
    <xdr:clientData fLocksWithSheet="0"/>
  </xdr:twoCellAnchor>
  <xdr:oneCellAnchor>
    <xdr:from>
      <xdr:col>13</xdr:col>
      <xdr:colOff>57150</xdr:colOff>
      <xdr:row>1</xdr:row>
      <xdr:rowOff>152400</xdr:rowOff>
    </xdr:from>
    <xdr:ext cx="1628774" cy="239425"/>
    <xdr:sp macro="" textlink="">
      <xdr:nvSpPr>
        <xdr:cNvPr id="6" name="Metin kutusu 5"/>
        <xdr:cNvSpPr txBox="1"/>
      </xdr:nvSpPr>
      <xdr:spPr>
        <a:xfrm>
          <a:off x="5934075" y="342900"/>
          <a:ext cx="1628774" cy="239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tr-TR" sz="1000" b="1">
            <a:solidFill>
              <a:schemeClr val="bg1"/>
            </a:solidFill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oneCellAnchor>
  <xdr:twoCellAnchor>
    <xdr:from>
      <xdr:col>3</xdr:col>
      <xdr:colOff>704850</xdr:colOff>
      <xdr:row>3</xdr:row>
      <xdr:rowOff>180975</xdr:rowOff>
    </xdr:from>
    <xdr:to>
      <xdr:col>4</xdr:col>
      <xdr:colOff>28575</xdr:colOff>
      <xdr:row>3</xdr:row>
      <xdr:rowOff>180975</xdr:rowOff>
    </xdr:to>
    <xdr:cxnSp macro="">
      <xdr:nvCxnSpPr>
        <xdr:cNvPr id="7" name="Düz Ok Bağlayıcısı 6"/>
        <xdr:cNvCxnSpPr/>
      </xdr:nvCxnSpPr>
      <xdr:spPr>
        <a:xfrm>
          <a:off x="1666875" y="1952625"/>
          <a:ext cx="1752600" cy="0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57150</xdr:colOff>
      <xdr:row>0</xdr:row>
      <xdr:rowOff>0</xdr:rowOff>
    </xdr:from>
    <xdr:ext cx="1628774" cy="239425"/>
    <xdr:sp macro="" textlink="">
      <xdr:nvSpPr>
        <xdr:cNvPr id="2" name="Metin kutusu 1"/>
        <xdr:cNvSpPr txBox="1"/>
      </xdr:nvSpPr>
      <xdr:spPr>
        <a:xfrm>
          <a:off x="5876925" y="0"/>
          <a:ext cx="1628774" cy="239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tr-TR" sz="1000" b="1">
            <a:solidFill>
              <a:schemeClr val="bg1"/>
            </a:solidFill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oneCellAnchor>
  <xdr:oneCellAnchor>
    <xdr:from>
      <xdr:col>13</xdr:col>
      <xdr:colOff>57150</xdr:colOff>
      <xdr:row>0</xdr:row>
      <xdr:rowOff>0</xdr:rowOff>
    </xdr:from>
    <xdr:ext cx="1628774" cy="239425"/>
    <xdr:sp macro="" textlink="">
      <xdr:nvSpPr>
        <xdr:cNvPr id="3" name="Metin kutusu 2"/>
        <xdr:cNvSpPr txBox="1"/>
      </xdr:nvSpPr>
      <xdr:spPr>
        <a:xfrm>
          <a:off x="5876925" y="0"/>
          <a:ext cx="1628774" cy="239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tr-TR" sz="1000" b="1">
            <a:solidFill>
              <a:schemeClr val="bg1"/>
            </a:solidFill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oneCellAnchor>
  <xdr:oneCellAnchor>
    <xdr:from>
      <xdr:col>2</xdr:col>
      <xdr:colOff>123825</xdr:colOff>
      <xdr:row>1</xdr:row>
      <xdr:rowOff>9525</xdr:rowOff>
    </xdr:from>
    <xdr:ext cx="9191624" cy="1247775"/>
    <xdr:pic>
      <xdr:nvPicPr>
        <xdr:cNvPr id="4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00025"/>
          <a:ext cx="9191624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43</xdr:col>
      <xdr:colOff>9524</xdr:colOff>
      <xdr:row>1</xdr:row>
      <xdr:rowOff>303276</xdr:rowOff>
    </xdr:from>
    <xdr:ext cx="1600201" cy="868299"/>
    <xdr:pic>
      <xdr:nvPicPr>
        <xdr:cNvPr id="5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16049" y="493776"/>
          <a:ext cx="1600201" cy="868299"/>
        </a:xfrm>
        <a:prstGeom prst="rect">
          <a:avLst/>
        </a:prstGeom>
      </xdr:spPr>
    </xdr:pic>
    <xdr:clientData/>
  </xdr:oneCellAnchor>
  <xdr:twoCellAnchor>
    <xdr:from>
      <xdr:col>4</xdr:col>
      <xdr:colOff>85725</xdr:colOff>
      <xdr:row>1</xdr:row>
      <xdr:rowOff>266699</xdr:rowOff>
    </xdr:from>
    <xdr:to>
      <xdr:col>42</xdr:col>
      <xdr:colOff>38100</xdr:colOff>
      <xdr:row>2</xdr:row>
      <xdr:rowOff>171450</xdr:rowOff>
    </xdr:to>
    <xdr:sp macro="" textlink="" fLocksText="0">
      <xdr:nvSpPr>
        <xdr:cNvPr id="6" name="Metin kutusu 5"/>
        <xdr:cNvSpPr txBox="1"/>
      </xdr:nvSpPr>
      <xdr:spPr>
        <a:xfrm>
          <a:off x="3419475" y="457199"/>
          <a:ext cx="10448925" cy="1162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1400" b="1" baseline="0">
              <a:solidFill>
                <a:srgbClr val="884106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MENEMEN REHBERLİK VE ARAŞTIRMA MERKEZİ </a:t>
          </a:r>
        </a:p>
        <a:p>
          <a:pPr algn="ctr"/>
          <a:r>
            <a:rPr lang="tr-TR" sz="1400" b="1" baseline="0">
              <a:solidFill>
                <a:srgbClr val="884106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ÖĞRENCİ REHBERLİK İHTİYACI BELİRLENME ANKETİ</a:t>
          </a:r>
        </a:p>
        <a:p>
          <a:pPr algn="ctr"/>
          <a:r>
            <a:rPr lang="tr-TR" sz="1400" b="1" baseline="0">
              <a:solidFill>
                <a:srgbClr val="884106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BÖLGE SONUÇ ÇİZELGESİ (Ortaokul-Veli) </a:t>
          </a:r>
        </a:p>
      </xdr:txBody>
    </xdr:sp>
    <xdr:clientData fLocksWithSheet="0"/>
  </xdr:twoCellAnchor>
  <xdr:oneCellAnchor>
    <xdr:from>
      <xdr:col>13</xdr:col>
      <xdr:colOff>57150</xdr:colOff>
      <xdr:row>1</xdr:row>
      <xdr:rowOff>152400</xdr:rowOff>
    </xdr:from>
    <xdr:ext cx="1628774" cy="239425"/>
    <xdr:sp macro="" textlink="">
      <xdr:nvSpPr>
        <xdr:cNvPr id="7" name="Metin kutusu 6"/>
        <xdr:cNvSpPr txBox="1"/>
      </xdr:nvSpPr>
      <xdr:spPr>
        <a:xfrm>
          <a:off x="5876925" y="342900"/>
          <a:ext cx="1628774" cy="239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tr-TR" sz="1000" b="1">
            <a:solidFill>
              <a:schemeClr val="bg1"/>
            </a:solidFill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oneCellAnchor>
  <xdr:twoCellAnchor>
    <xdr:from>
      <xdr:col>3</xdr:col>
      <xdr:colOff>704850</xdr:colOff>
      <xdr:row>3</xdr:row>
      <xdr:rowOff>180975</xdr:rowOff>
    </xdr:from>
    <xdr:to>
      <xdr:col>4</xdr:col>
      <xdr:colOff>28575</xdr:colOff>
      <xdr:row>3</xdr:row>
      <xdr:rowOff>180975</xdr:rowOff>
    </xdr:to>
    <xdr:cxnSp macro="">
      <xdr:nvCxnSpPr>
        <xdr:cNvPr id="8" name="Düz Ok Bağlayıcısı 7"/>
        <xdr:cNvCxnSpPr/>
      </xdr:nvCxnSpPr>
      <xdr:spPr>
        <a:xfrm>
          <a:off x="1628775" y="1866900"/>
          <a:ext cx="1733550" cy="0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krarlan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&#214;L/Desktop/2015-2016%20G&#214;L%20L&#304;STEL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1">
          <cell r="B1" t="b">
            <v>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ANA SAYFA"/>
      <sheetName val="SINIF BİLGİLERİ"/>
      <sheetName val="ÖĞRENCİ LİSTELERİ"/>
      <sheetName val="SINIF LİSTELERİ"/>
      <sheetName val="NÜFUS"/>
      <sheetName val="ÖĞRENCİ BİLGİ"/>
      <sheetName val="NÖBETÇİ ÖĞRN."/>
      <sheetName val="ÖĞRENCİ BELGESİ"/>
      <sheetName val="2 GÜN DEVAMSIZLIK"/>
      <sheetName val="İZİN"/>
      <sheetName val="DERSE KABUL"/>
      <sheetName val="YOKLAMA FİŞİ"/>
      <sheetName val="YGS İZİN"/>
      <sheetName val="TAŞIMA"/>
      <sheetName val="KULÜPLER"/>
      <sheetName val="KULÜP LİSTELERİ"/>
      <sheetName val="ÖĞRETMEN DEĞ."/>
      <sheetName val="ÖĞRENCİ DEĞ."/>
      <sheetName val="KULÜP ADI DUYURU"/>
      <sheetName val="LİSTE TESLİM TUT."/>
      <sheetName val="ZAMAN ÇİZELGESİ"/>
      <sheetName val="SINIF GEÇME"/>
      <sheetName val="ZÜMRE TUTANAK"/>
      <sheetName val="GÜZEL SÖZLER"/>
      <sheetName val="SINIF TEMSİLC"/>
      <sheetName val="TELEFON"/>
      <sheetName val="FOTO"/>
      <sheetName val="İL-İLÇE"/>
      <sheetName val="TOPLU LİSTE"/>
      <sheetName val="LİSTE OLUŞTURMA"/>
      <sheetName val="PROJE"/>
      <sheetName val="VELİ TAAHHÜTNAME"/>
      <sheetName val="VELİ TAAHHÜTNAME (2)"/>
      <sheetName val="İSİM YAZIM DÜZENİ"/>
      <sheetName val="NAKİL"/>
      <sheetName val="NAKİL2"/>
      <sheetName val="GÜNLÜ YAZILAR"/>
      <sheetName val="Sayfa1"/>
      <sheetName val="Sayfa2"/>
    </sheetNames>
    <sheetDataSet>
      <sheetData sheetId="0" refreshError="1"/>
      <sheetData sheetId="1" refreshError="1"/>
      <sheetData sheetId="2" refreshError="1"/>
      <sheetData sheetId="3">
        <row r="15">
          <cell r="A15">
            <v>701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8">
          <cell r="I8" t="b">
            <v>1</v>
          </cell>
        </row>
        <row r="10">
          <cell r="I10" t="str">
            <v>CEP TEL.</v>
          </cell>
        </row>
        <row r="11">
          <cell r="I11">
            <v>5434545717</v>
          </cell>
        </row>
        <row r="12">
          <cell r="I12">
            <v>5515521619</v>
          </cell>
        </row>
        <row r="13">
          <cell r="I13">
            <v>5388154437</v>
          </cell>
        </row>
        <row r="14">
          <cell r="I14">
            <v>5368307405</v>
          </cell>
        </row>
        <row r="15">
          <cell r="I15">
            <v>5425759996</v>
          </cell>
        </row>
        <row r="16">
          <cell r="I16">
            <v>5438017615</v>
          </cell>
        </row>
        <row r="17">
          <cell r="I17">
            <v>5542538439</v>
          </cell>
        </row>
        <row r="18">
          <cell r="I18">
            <v>5427996595</v>
          </cell>
        </row>
        <row r="19">
          <cell r="I19">
            <v>5535508888</v>
          </cell>
        </row>
        <row r="20">
          <cell r="I20">
            <v>5432996139</v>
          </cell>
        </row>
        <row r="21">
          <cell r="I21">
            <v>5432328428</v>
          </cell>
        </row>
        <row r="22">
          <cell r="I22">
            <v>5546291510</v>
          </cell>
        </row>
        <row r="23">
          <cell r="I23">
            <v>5422151206</v>
          </cell>
        </row>
        <row r="24">
          <cell r="I24">
            <v>5439281027</v>
          </cell>
        </row>
        <row r="25">
          <cell r="I25">
            <v>5395292361</v>
          </cell>
        </row>
        <row r="26">
          <cell r="I26">
            <v>5438009817</v>
          </cell>
        </row>
        <row r="27">
          <cell r="I27">
            <v>5459325409</v>
          </cell>
        </row>
        <row r="28">
          <cell r="I28">
            <v>5412766259</v>
          </cell>
        </row>
        <row r="29">
          <cell r="I29">
            <v>5376238993</v>
          </cell>
        </row>
        <row r="30">
          <cell r="I30">
            <v>5432284424</v>
          </cell>
        </row>
        <row r="31">
          <cell r="I31">
            <v>5414642196</v>
          </cell>
        </row>
        <row r="32">
          <cell r="I32">
            <v>5061465419</v>
          </cell>
        </row>
        <row r="33">
          <cell r="I33">
            <v>5438646436</v>
          </cell>
        </row>
        <row r="34">
          <cell r="I34">
            <v>5453926704</v>
          </cell>
        </row>
        <row r="35">
          <cell r="I35">
            <v>5348441362</v>
          </cell>
        </row>
        <row r="36">
          <cell r="I36">
            <v>5439283344</v>
          </cell>
        </row>
        <row r="37">
          <cell r="I37">
            <v>5439038433</v>
          </cell>
        </row>
        <row r="38">
          <cell r="I38">
            <v>5076280654</v>
          </cell>
        </row>
        <row r="39">
          <cell r="I39">
            <v>5325574685</v>
          </cell>
        </row>
        <row r="40">
          <cell r="I40">
            <v>5360657526</v>
          </cell>
        </row>
        <row r="41">
          <cell r="I41">
            <v>5453306665</v>
          </cell>
        </row>
        <row r="42">
          <cell r="I42">
            <v>5392725922</v>
          </cell>
        </row>
        <row r="43">
          <cell r="I43">
            <v>5314229024</v>
          </cell>
        </row>
        <row r="44">
          <cell r="I44">
            <v>5436037773</v>
          </cell>
        </row>
        <row r="45">
          <cell r="I45">
            <v>5079400915</v>
          </cell>
        </row>
        <row r="46">
          <cell r="I46">
            <v>5399876404</v>
          </cell>
        </row>
        <row r="47">
          <cell r="I47">
            <v>5414212371</v>
          </cell>
        </row>
        <row r="48">
          <cell r="I48">
            <v>5438122942</v>
          </cell>
        </row>
        <row r="49">
          <cell r="I49">
            <v>5313373155</v>
          </cell>
        </row>
        <row r="50">
          <cell r="I50">
            <v>5432526993</v>
          </cell>
        </row>
        <row r="51">
          <cell r="I51">
            <v>5437871094</v>
          </cell>
        </row>
        <row r="52">
          <cell r="I52">
            <v>5418449653</v>
          </cell>
        </row>
        <row r="53">
          <cell r="I53">
            <v>5439281704</v>
          </cell>
        </row>
        <row r="54">
          <cell r="I54">
            <v>5435227126</v>
          </cell>
        </row>
        <row r="55">
          <cell r="I55">
            <v>5454914047</v>
          </cell>
        </row>
        <row r="56">
          <cell r="I56">
            <v>5075905760</v>
          </cell>
        </row>
        <row r="57">
          <cell r="I57">
            <v>5386944739</v>
          </cell>
        </row>
        <row r="58">
          <cell r="I58">
            <v>5454914047</v>
          </cell>
        </row>
        <row r="59">
          <cell r="I59">
            <v>5467886999</v>
          </cell>
        </row>
        <row r="60">
          <cell r="I60">
            <v>5414041108</v>
          </cell>
        </row>
        <row r="61">
          <cell r="I61">
            <v>5396997020</v>
          </cell>
        </row>
        <row r="62">
          <cell r="I62">
            <v>5416428082</v>
          </cell>
        </row>
        <row r="63">
          <cell r="I63">
            <v>5442275120</v>
          </cell>
        </row>
        <row r="64">
          <cell r="I64">
            <v>5459559123</v>
          </cell>
        </row>
        <row r="65">
          <cell r="I65">
            <v>5444069085</v>
          </cell>
        </row>
        <row r="66">
          <cell r="I66">
            <v>5075850658</v>
          </cell>
        </row>
        <row r="67">
          <cell r="I67">
            <v>5059312467</v>
          </cell>
        </row>
        <row r="68">
          <cell r="I68">
            <v>5438123329</v>
          </cell>
        </row>
        <row r="69">
          <cell r="I69">
            <v>5465564854</v>
          </cell>
        </row>
        <row r="70">
          <cell r="I70">
            <v>5439283110</v>
          </cell>
        </row>
        <row r="71">
          <cell r="I71">
            <v>5061622162</v>
          </cell>
        </row>
        <row r="72">
          <cell r="I72">
            <v>5360657515</v>
          </cell>
        </row>
        <row r="73">
          <cell r="I73">
            <v>5363334086</v>
          </cell>
        </row>
        <row r="74">
          <cell r="I74">
            <v>5439608071</v>
          </cell>
        </row>
        <row r="75">
          <cell r="I75">
            <v>5414752345</v>
          </cell>
        </row>
        <row r="76">
          <cell r="I76">
            <v>5448114394</v>
          </cell>
        </row>
        <row r="77">
          <cell r="I77">
            <v>5432802429</v>
          </cell>
        </row>
        <row r="78">
          <cell r="I78">
            <v>5383815738</v>
          </cell>
        </row>
        <row r="79">
          <cell r="I79">
            <v>5375023128</v>
          </cell>
        </row>
        <row r="80">
          <cell r="I80">
            <v>5424108951</v>
          </cell>
        </row>
        <row r="81">
          <cell r="I81">
            <v>5380293411</v>
          </cell>
        </row>
        <row r="82">
          <cell r="I82">
            <v>5346558563</v>
          </cell>
        </row>
        <row r="83">
          <cell r="I83">
            <v>5424988245</v>
          </cell>
        </row>
        <row r="84">
          <cell r="I84">
            <v>5532229612</v>
          </cell>
        </row>
        <row r="85">
          <cell r="I85">
            <v>5534448169</v>
          </cell>
        </row>
        <row r="86">
          <cell r="I86">
            <v>5374550202</v>
          </cell>
        </row>
        <row r="87">
          <cell r="I87">
            <v>5435721025</v>
          </cell>
        </row>
        <row r="88">
          <cell r="I88">
            <v>5435413037</v>
          </cell>
        </row>
        <row r="89">
          <cell r="I89">
            <v>5458374413</v>
          </cell>
        </row>
        <row r="90">
          <cell r="I90">
            <v>5064839957</v>
          </cell>
        </row>
        <row r="91">
          <cell r="I91">
            <v>5433388041</v>
          </cell>
        </row>
        <row r="92">
          <cell r="I92">
            <v>5376271520</v>
          </cell>
        </row>
        <row r="93">
          <cell r="I93">
            <v>5458724181</v>
          </cell>
        </row>
        <row r="94">
          <cell r="I94">
            <v>5455056485</v>
          </cell>
        </row>
        <row r="95">
          <cell r="I95">
            <v>5416883757</v>
          </cell>
        </row>
        <row r="96">
          <cell r="I96">
            <v>5436653330</v>
          </cell>
        </row>
        <row r="97">
          <cell r="I97">
            <v>5053135600</v>
          </cell>
        </row>
        <row r="98">
          <cell r="I98">
            <v>5318510693</v>
          </cell>
        </row>
        <row r="99">
          <cell r="I99">
            <v>5453889171</v>
          </cell>
        </row>
        <row r="100">
          <cell r="I100">
            <v>5464230599</v>
          </cell>
        </row>
        <row r="101">
          <cell r="I101">
            <v>5439338870</v>
          </cell>
        </row>
        <row r="102">
          <cell r="I102">
            <v>5459056989</v>
          </cell>
        </row>
        <row r="103">
          <cell r="I103">
            <v>5318949751</v>
          </cell>
        </row>
        <row r="104">
          <cell r="I104">
            <v>5058693000</v>
          </cell>
        </row>
        <row r="105">
          <cell r="I105">
            <v>5415746081</v>
          </cell>
        </row>
        <row r="106">
          <cell r="I106">
            <v>5412136339</v>
          </cell>
        </row>
        <row r="107">
          <cell r="I107">
            <v>5456345658</v>
          </cell>
        </row>
        <row r="108">
          <cell r="I108">
            <v>5333829196</v>
          </cell>
        </row>
        <row r="109">
          <cell r="I109">
            <v>5360690996</v>
          </cell>
        </row>
        <row r="110">
          <cell r="I110">
            <v>5435224568</v>
          </cell>
        </row>
        <row r="111">
          <cell r="I111">
            <v>5532875167</v>
          </cell>
        </row>
        <row r="112">
          <cell r="I112">
            <v>5424170570</v>
          </cell>
        </row>
        <row r="113">
          <cell r="I113">
            <v>5425963337</v>
          </cell>
        </row>
        <row r="114">
          <cell r="I114">
            <v>5308359188</v>
          </cell>
        </row>
        <row r="115">
          <cell r="I115">
            <v>5365723407</v>
          </cell>
        </row>
        <row r="116">
          <cell r="I116">
            <v>5418662290</v>
          </cell>
        </row>
        <row r="117">
          <cell r="I117">
            <v>5433388040</v>
          </cell>
        </row>
        <row r="118">
          <cell r="I118">
            <v>5078899036</v>
          </cell>
        </row>
        <row r="119">
          <cell r="I119">
            <v>5433773700</v>
          </cell>
        </row>
        <row r="120">
          <cell r="I120">
            <v>5369931924</v>
          </cell>
        </row>
        <row r="121">
          <cell r="I121">
            <v>5453887853</v>
          </cell>
        </row>
        <row r="122">
          <cell r="I122">
            <v>5397131873</v>
          </cell>
        </row>
        <row r="123">
          <cell r="I123">
            <v>5444493085</v>
          </cell>
        </row>
        <row r="124">
          <cell r="I124">
            <v>5412715356</v>
          </cell>
        </row>
        <row r="125">
          <cell r="I125">
            <v>5366037073</v>
          </cell>
        </row>
        <row r="126">
          <cell r="I126">
            <v>5319163794</v>
          </cell>
        </row>
        <row r="127">
          <cell r="I127">
            <v>5432057656</v>
          </cell>
        </row>
        <row r="128">
          <cell r="I128">
            <v>5415791084</v>
          </cell>
        </row>
        <row r="129">
          <cell r="I129">
            <v>5452764183</v>
          </cell>
        </row>
        <row r="130">
          <cell r="I130">
            <v>5432111028</v>
          </cell>
        </row>
        <row r="131">
          <cell r="I131">
            <v>5078889047</v>
          </cell>
        </row>
        <row r="132">
          <cell r="I132">
            <v>5423825884</v>
          </cell>
        </row>
        <row r="133">
          <cell r="I133">
            <v>5437346248</v>
          </cell>
        </row>
        <row r="134">
          <cell r="I134">
            <v>5434859725</v>
          </cell>
        </row>
        <row r="135">
          <cell r="I135">
            <v>5432111019</v>
          </cell>
        </row>
        <row r="136">
          <cell r="I136">
            <v>5417203342</v>
          </cell>
        </row>
        <row r="137">
          <cell r="I137">
            <v>5327281691</v>
          </cell>
        </row>
        <row r="138">
          <cell r="I138">
            <v>5349826361</v>
          </cell>
        </row>
        <row r="139">
          <cell r="I139">
            <v>5378701573</v>
          </cell>
        </row>
        <row r="140">
          <cell r="I140">
            <v>5455002737</v>
          </cell>
        </row>
        <row r="141">
          <cell r="I141">
            <v>5456912691</v>
          </cell>
        </row>
        <row r="142">
          <cell r="I142">
            <v>5511333679</v>
          </cell>
        </row>
        <row r="143">
          <cell r="I143">
            <v>5453926110</v>
          </cell>
        </row>
        <row r="144">
          <cell r="I144">
            <v>5437869281</v>
          </cell>
        </row>
        <row r="145">
          <cell r="I145">
            <v>5432937408</v>
          </cell>
        </row>
        <row r="146">
          <cell r="I146">
            <v>5321627899</v>
          </cell>
        </row>
        <row r="147">
          <cell r="I147">
            <v>5454027518</v>
          </cell>
        </row>
        <row r="148">
          <cell r="I148">
            <v>5379135104</v>
          </cell>
        </row>
        <row r="149">
          <cell r="I149">
            <v>5511369792</v>
          </cell>
        </row>
        <row r="150">
          <cell r="I150">
            <v>5433564218</v>
          </cell>
        </row>
        <row r="151">
          <cell r="I151">
            <v>5545959535</v>
          </cell>
        </row>
        <row r="152">
          <cell r="I152">
            <v>5304097636</v>
          </cell>
        </row>
        <row r="153">
          <cell r="I153">
            <v>5424388185</v>
          </cell>
        </row>
        <row r="154">
          <cell r="I154">
            <v>5315179535</v>
          </cell>
        </row>
        <row r="155">
          <cell r="I155">
            <v>5422751190</v>
          </cell>
        </row>
        <row r="156">
          <cell r="I156">
            <v>5053948947</v>
          </cell>
        </row>
        <row r="157">
          <cell r="I157">
            <v>5356263274</v>
          </cell>
        </row>
        <row r="158">
          <cell r="I158">
            <v>5432992850</v>
          </cell>
        </row>
        <row r="159">
          <cell r="I159">
            <v>5453718175</v>
          </cell>
        </row>
        <row r="160">
          <cell r="I160">
            <v>5434754883</v>
          </cell>
        </row>
        <row r="161">
          <cell r="I161">
            <v>5427763805</v>
          </cell>
        </row>
        <row r="162">
          <cell r="I162">
            <v>5389155581</v>
          </cell>
        </row>
        <row r="163">
          <cell r="I163">
            <v>5412030537</v>
          </cell>
        </row>
        <row r="164">
          <cell r="I164">
            <v>5327319927</v>
          </cell>
        </row>
        <row r="165">
          <cell r="I165">
            <v>5385701565</v>
          </cell>
        </row>
        <row r="166">
          <cell r="I166">
            <v>5367069413</v>
          </cell>
        </row>
        <row r="167">
          <cell r="I167">
            <v>5426048009</v>
          </cell>
        </row>
        <row r="168">
          <cell r="I168">
            <v>5314254893</v>
          </cell>
        </row>
        <row r="169">
          <cell r="I169">
            <v>5438621136</v>
          </cell>
        </row>
        <row r="170">
          <cell r="I170">
            <v>5357456949</v>
          </cell>
        </row>
        <row r="171">
          <cell r="I171">
            <v>5347162144</v>
          </cell>
        </row>
        <row r="172">
          <cell r="I172">
            <v>5439030468</v>
          </cell>
        </row>
        <row r="173">
          <cell r="I173">
            <v>5373260767</v>
          </cell>
        </row>
        <row r="174">
          <cell r="I174">
            <v>5388315517</v>
          </cell>
        </row>
        <row r="175">
          <cell r="I175">
            <v>5435224500</v>
          </cell>
        </row>
        <row r="176">
          <cell r="I176">
            <v>5393331283</v>
          </cell>
        </row>
        <row r="177">
          <cell r="I177">
            <v>5059811337</v>
          </cell>
        </row>
        <row r="178">
          <cell r="I178">
            <v>5453853706</v>
          </cell>
        </row>
        <row r="179">
          <cell r="I179">
            <v>5337259917</v>
          </cell>
        </row>
        <row r="180">
          <cell r="I180">
            <v>5057362455</v>
          </cell>
        </row>
        <row r="181">
          <cell r="I181">
            <v>5376271357</v>
          </cell>
        </row>
        <row r="182">
          <cell r="I182">
            <v>5412766205</v>
          </cell>
        </row>
        <row r="183">
          <cell r="I183">
            <v>5439281548</v>
          </cell>
        </row>
        <row r="184">
          <cell r="I184">
            <v>5380116113</v>
          </cell>
        </row>
        <row r="185">
          <cell r="I185">
            <v>5439085265</v>
          </cell>
        </row>
        <row r="186">
          <cell r="I186">
            <v>5445105574</v>
          </cell>
        </row>
        <row r="187">
          <cell r="I187">
            <v>5061405456</v>
          </cell>
        </row>
        <row r="188">
          <cell r="I188">
            <v>5419783418</v>
          </cell>
        </row>
        <row r="189">
          <cell r="I189">
            <v>5414737176</v>
          </cell>
        </row>
        <row r="190">
          <cell r="I190">
            <v>5452144030</v>
          </cell>
        </row>
        <row r="191">
          <cell r="I191">
            <v>5425608616</v>
          </cell>
        </row>
        <row r="192">
          <cell r="I192">
            <v>5434915932</v>
          </cell>
        </row>
        <row r="193">
          <cell r="I193">
            <v>5458288885</v>
          </cell>
        </row>
        <row r="194">
          <cell r="I194">
            <v>5376291308</v>
          </cell>
        </row>
        <row r="195">
          <cell r="I195">
            <v>5319035391</v>
          </cell>
        </row>
        <row r="196">
          <cell r="I196">
            <v>5051335510</v>
          </cell>
        </row>
        <row r="197">
          <cell r="I197">
            <v>5418514224</v>
          </cell>
        </row>
        <row r="198">
          <cell r="I198">
            <v>5438009395</v>
          </cell>
        </row>
        <row r="199">
          <cell r="I199">
            <v>5432526784</v>
          </cell>
        </row>
        <row r="200">
          <cell r="I200">
            <v>5309061682</v>
          </cell>
        </row>
        <row r="201">
          <cell r="I201">
            <v>5416307409</v>
          </cell>
        </row>
        <row r="202">
          <cell r="I202">
            <v>5467227153</v>
          </cell>
        </row>
        <row r="203">
          <cell r="I203">
            <v>5466071579</v>
          </cell>
        </row>
        <row r="204">
          <cell r="I204">
            <v>5413708483</v>
          </cell>
        </row>
        <row r="205">
          <cell r="I205">
            <v>5453925569</v>
          </cell>
        </row>
        <row r="206">
          <cell r="I206">
            <v>5452203994</v>
          </cell>
        </row>
        <row r="207">
          <cell r="I207">
            <v>5514325091</v>
          </cell>
        </row>
        <row r="208">
          <cell r="I208">
            <v>5457383449</v>
          </cell>
        </row>
        <row r="209">
          <cell r="I209">
            <v>5398967535</v>
          </cell>
        </row>
        <row r="211">
          <cell r="I211">
            <v>5366741760</v>
          </cell>
        </row>
        <row r="212">
          <cell r="I212">
            <v>5051314434</v>
          </cell>
        </row>
        <row r="213">
          <cell r="I213">
            <v>5419615900</v>
          </cell>
        </row>
        <row r="214">
          <cell r="I214">
            <v>5348415995</v>
          </cell>
        </row>
        <row r="215">
          <cell r="I215">
            <v>5367422382</v>
          </cell>
        </row>
        <row r="216">
          <cell r="I216">
            <v>5468221873</v>
          </cell>
        </row>
        <row r="217">
          <cell r="I217">
            <v>5462956394</v>
          </cell>
        </row>
        <row r="218">
          <cell r="I218">
            <v>5424948792</v>
          </cell>
        </row>
        <row r="219">
          <cell r="I219">
            <v>5438356721</v>
          </cell>
        </row>
        <row r="220">
          <cell r="I220">
            <v>5412437999</v>
          </cell>
        </row>
        <row r="221">
          <cell r="I221">
            <v>5453888285</v>
          </cell>
        </row>
        <row r="222">
          <cell r="I222">
            <v>5394783916</v>
          </cell>
        </row>
        <row r="223">
          <cell r="I223">
            <v>5389159305</v>
          </cell>
        </row>
        <row r="224">
          <cell r="I224">
            <v>5413291037</v>
          </cell>
        </row>
        <row r="225">
          <cell r="I225">
            <v>5426092624</v>
          </cell>
        </row>
        <row r="226">
          <cell r="I226">
            <v>5456912129</v>
          </cell>
        </row>
        <row r="227">
          <cell r="I227">
            <v>5423749197</v>
          </cell>
        </row>
        <row r="228">
          <cell r="I228">
            <v>5535832885</v>
          </cell>
        </row>
        <row r="229">
          <cell r="I229">
            <v>5385794288</v>
          </cell>
        </row>
        <row r="230">
          <cell r="I230">
            <v>5415997369</v>
          </cell>
        </row>
        <row r="231">
          <cell r="I231">
            <v>5446596800</v>
          </cell>
        </row>
        <row r="232">
          <cell r="I232">
            <v>5397337242</v>
          </cell>
        </row>
        <row r="233">
          <cell r="I233">
            <v>5078189413</v>
          </cell>
        </row>
        <row r="234">
          <cell r="I234">
            <v>5389136825</v>
          </cell>
        </row>
        <row r="235">
          <cell r="I235">
            <v>5465071557</v>
          </cell>
        </row>
        <row r="236">
          <cell r="I236">
            <v>5445068031</v>
          </cell>
        </row>
        <row r="237">
          <cell r="I237">
            <v>5394100737</v>
          </cell>
        </row>
        <row r="238">
          <cell r="I238">
            <v>5432709374</v>
          </cell>
        </row>
        <row r="239">
          <cell r="I239">
            <v>5435152588</v>
          </cell>
        </row>
        <row r="240">
          <cell r="I240">
            <v>5078883477</v>
          </cell>
        </row>
        <row r="241">
          <cell r="I241">
            <v>5354379699</v>
          </cell>
        </row>
        <row r="242">
          <cell r="I242">
            <v>5464231370</v>
          </cell>
        </row>
        <row r="243">
          <cell r="I243">
            <v>5346060965</v>
          </cell>
        </row>
        <row r="244">
          <cell r="I244">
            <v>5427909079</v>
          </cell>
        </row>
        <row r="245">
          <cell r="I245">
            <v>5368950879</v>
          </cell>
        </row>
        <row r="246">
          <cell r="I246">
            <v>5077755032</v>
          </cell>
        </row>
        <row r="247">
          <cell r="I247">
            <v>5051035066</v>
          </cell>
        </row>
        <row r="248">
          <cell r="I248">
            <v>5432258395</v>
          </cell>
        </row>
        <row r="249">
          <cell r="I249">
            <v>5445573093</v>
          </cell>
        </row>
        <row r="250">
          <cell r="I250">
            <v>5375637915</v>
          </cell>
        </row>
        <row r="251">
          <cell r="I251">
            <v>5459575757</v>
          </cell>
        </row>
        <row r="252">
          <cell r="I252">
            <v>5446538700</v>
          </cell>
        </row>
        <row r="253">
          <cell r="I253">
            <v>5452765165</v>
          </cell>
        </row>
        <row r="254">
          <cell r="I254">
            <v>5369478633</v>
          </cell>
        </row>
        <row r="255">
          <cell r="I255">
            <v>5412859636</v>
          </cell>
        </row>
        <row r="256">
          <cell r="I256">
            <v>5376252276</v>
          </cell>
        </row>
        <row r="257">
          <cell r="I257">
            <v>5435636495</v>
          </cell>
        </row>
        <row r="258">
          <cell r="I258">
            <v>5427150899</v>
          </cell>
        </row>
        <row r="259">
          <cell r="I259">
            <v>5422150330</v>
          </cell>
        </row>
        <row r="260">
          <cell r="I260">
            <v>5453317898</v>
          </cell>
        </row>
        <row r="261">
          <cell r="I261">
            <v>5427909013</v>
          </cell>
        </row>
        <row r="262">
          <cell r="I262">
            <v>5069001945</v>
          </cell>
        </row>
        <row r="263">
          <cell r="I263">
            <v>5423779984</v>
          </cell>
        </row>
        <row r="264">
          <cell r="I264">
            <v>5076386735</v>
          </cell>
        </row>
        <row r="265">
          <cell r="I265">
            <v>5067365850</v>
          </cell>
        </row>
        <row r="266">
          <cell r="I266">
            <v>5426047947</v>
          </cell>
        </row>
        <row r="267">
          <cell r="I267">
            <v>5452764720</v>
          </cell>
        </row>
        <row r="268">
          <cell r="I268">
            <v>5424856243</v>
          </cell>
        </row>
        <row r="269">
          <cell r="I269">
            <v>5517275515</v>
          </cell>
        </row>
        <row r="270">
          <cell r="I270">
            <v>5419578872</v>
          </cell>
        </row>
        <row r="271">
          <cell r="I271">
            <v>5345716993</v>
          </cell>
        </row>
        <row r="272">
          <cell r="I272">
            <v>5428954971</v>
          </cell>
        </row>
        <row r="273">
          <cell r="I273">
            <v>5375284503</v>
          </cell>
        </row>
        <row r="274">
          <cell r="I274">
            <v>5426693389</v>
          </cell>
        </row>
        <row r="275">
          <cell r="I275">
            <v>5316237193</v>
          </cell>
        </row>
        <row r="276">
          <cell r="I276">
            <v>5435661588</v>
          </cell>
        </row>
        <row r="277">
          <cell r="I277">
            <v>5427996369</v>
          </cell>
        </row>
        <row r="278">
          <cell r="I278">
            <v>5069067372</v>
          </cell>
        </row>
        <row r="279">
          <cell r="I279">
            <v>5436918114</v>
          </cell>
        </row>
        <row r="280">
          <cell r="I280">
            <v>5367024066</v>
          </cell>
        </row>
        <row r="281">
          <cell r="I281">
            <v>5424617790</v>
          </cell>
        </row>
        <row r="282">
          <cell r="I282">
            <v>5447899952</v>
          </cell>
        </row>
        <row r="283">
          <cell r="I283">
            <v>5313696268</v>
          </cell>
        </row>
        <row r="284">
          <cell r="I284">
            <v>5076498535</v>
          </cell>
        </row>
        <row r="285">
          <cell r="I285">
            <v>5452764025</v>
          </cell>
        </row>
        <row r="286">
          <cell r="I286">
            <v>5346095490</v>
          </cell>
        </row>
        <row r="287">
          <cell r="I287">
            <v>5054078786</v>
          </cell>
        </row>
        <row r="288">
          <cell r="I288">
            <v>5532572753</v>
          </cell>
        </row>
        <row r="289">
          <cell r="I289">
            <v>5466928065</v>
          </cell>
        </row>
        <row r="290">
          <cell r="I290">
            <v>5417796928</v>
          </cell>
        </row>
        <row r="291">
          <cell r="I291">
            <v>5453753252</v>
          </cell>
        </row>
        <row r="292">
          <cell r="I292">
            <v>5452201434</v>
          </cell>
        </row>
        <row r="293">
          <cell r="I293">
            <v>5457934429</v>
          </cell>
        </row>
        <row r="294">
          <cell r="I294">
            <v>5456675737</v>
          </cell>
        </row>
        <row r="295">
          <cell r="I295">
            <v>5426754868</v>
          </cell>
        </row>
        <row r="296">
          <cell r="I296">
            <v>5301525480</v>
          </cell>
        </row>
        <row r="297">
          <cell r="I297">
            <v>5467703511</v>
          </cell>
        </row>
        <row r="298">
          <cell r="I298">
            <v>5455054687</v>
          </cell>
        </row>
        <row r="299">
          <cell r="I299">
            <v>5428914995</v>
          </cell>
        </row>
        <row r="300">
          <cell r="I300">
            <v>5452173357</v>
          </cell>
        </row>
        <row r="301">
          <cell r="I301">
            <v>5417625711</v>
          </cell>
        </row>
        <row r="302">
          <cell r="I302">
            <v>5424108859</v>
          </cell>
        </row>
        <row r="303">
          <cell r="I303">
            <v>5414199392</v>
          </cell>
        </row>
        <row r="304">
          <cell r="I304">
            <v>5414358018</v>
          </cell>
        </row>
        <row r="305">
          <cell r="I305">
            <v>5448136432</v>
          </cell>
        </row>
        <row r="306">
          <cell r="I306">
            <v>5314514862</v>
          </cell>
        </row>
        <row r="307">
          <cell r="I307">
            <v>5433272472</v>
          </cell>
        </row>
        <row r="308">
          <cell r="I308">
            <v>5416965408</v>
          </cell>
        </row>
        <row r="309">
          <cell r="I309">
            <v>5414752446</v>
          </cell>
        </row>
        <row r="310">
          <cell r="I310">
            <v>5438772437</v>
          </cell>
        </row>
        <row r="311">
          <cell r="I311">
            <v>5418288030</v>
          </cell>
        </row>
        <row r="312">
          <cell r="I312">
            <v>5379142357</v>
          </cell>
        </row>
        <row r="313">
          <cell r="I313">
            <v>5383770124</v>
          </cell>
        </row>
        <row r="314">
          <cell r="I314">
            <v>5439628365</v>
          </cell>
        </row>
        <row r="315">
          <cell r="I315">
            <v>5436494701</v>
          </cell>
        </row>
        <row r="316">
          <cell r="I316">
            <v>5359132985</v>
          </cell>
        </row>
        <row r="317">
          <cell r="I317">
            <v>5379313726</v>
          </cell>
        </row>
        <row r="318">
          <cell r="I318">
            <v>5379135182</v>
          </cell>
        </row>
        <row r="319">
          <cell r="I319">
            <v>5323361901</v>
          </cell>
        </row>
        <row r="320">
          <cell r="I320">
            <v>5418498250</v>
          </cell>
        </row>
        <row r="321">
          <cell r="I321">
            <v>5412193343</v>
          </cell>
        </row>
        <row r="322">
          <cell r="I322">
            <v>5413131337</v>
          </cell>
        </row>
        <row r="323">
          <cell r="I323">
            <v>5399132744</v>
          </cell>
        </row>
        <row r="324">
          <cell r="I324">
            <v>5367700333</v>
          </cell>
        </row>
        <row r="325">
          <cell r="I325">
            <v>5435679091</v>
          </cell>
        </row>
        <row r="326">
          <cell r="I326">
            <v>5422751189</v>
          </cell>
        </row>
        <row r="327">
          <cell r="I327">
            <v>5376241637</v>
          </cell>
        </row>
        <row r="328">
          <cell r="I328">
            <v>5428914764</v>
          </cell>
        </row>
        <row r="329">
          <cell r="I329">
            <v>5416055951</v>
          </cell>
        </row>
        <row r="330">
          <cell r="I330">
            <v>5343764397</v>
          </cell>
        </row>
        <row r="331">
          <cell r="I331">
            <v>5380578419</v>
          </cell>
        </row>
        <row r="332">
          <cell r="I332">
            <v>5427792414</v>
          </cell>
        </row>
        <row r="333">
          <cell r="I333">
            <v>5413400616</v>
          </cell>
        </row>
        <row r="334">
          <cell r="I334">
            <v>5433494237</v>
          </cell>
        </row>
        <row r="335">
          <cell r="I335">
            <v>5077241048</v>
          </cell>
        </row>
        <row r="336">
          <cell r="I336">
            <v>5418160988</v>
          </cell>
        </row>
        <row r="337">
          <cell r="I337">
            <v>5413558401</v>
          </cell>
        </row>
        <row r="338">
          <cell r="I338">
            <v>5453524465</v>
          </cell>
        </row>
        <row r="339">
          <cell r="I339">
            <v>5455143737</v>
          </cell>
        </row>
        <row r="340">
          <cell r="I340">
            <v>5464066353</v>
          </cell>
        </row>
        <row r="341">
          <cell r="I341">
            <v>5432445998</v>
          </cell>
        </row>
        <row r="342">
          <cell r="I342">
            <v>5349820335</v>
          </cell>
        </row>
        <row r="343">
          <cell r="I343">
            <v>5436154807</v>
          </cell>
        </row>
        <row r="344">
          <cell r="I344">
            <v>5415896959</v>
          </cell>
        </row>
        <row r="345">
          <cell r="I345">
            <v>5457652576</v>
          </cell>
        </row>
        <row r="346">
          <cell r="I346">
            <v>5076667507</v>
          </cell>
        </row>
        <row r="347">
          <cell r="I347">
            <v>5077221424</v>
          </cell>
        </row>
        <row r="348">
          <cell r="I348">
            <v>5073390545</v>
          </cell>
        </row>
        <row r="349">
          <cell r="I349">
            <v>5386637386</v>
          </cell>
        </row>
        <row r="350">
          <cell r="I350">
            <v>5419111478</v>
          </cell>
        </row>
        <row r="351">
          <cell r="I351">
            <v>5424248997</v>
          </cell>
        </row>
        <row r="352">
          <cell r="I352">
            <v>5376272010</v>
          </cell>
        </row>
        <row r="353">
          <cell r="I353">
            <v>5449120037</v>
          </cell>
        </row>
        <row r="354">
          <cell r="I354">
            <v>5393066654</v>
          </cell>
        </row>
        <row r="355">
          <cell r="I355">
            <v>5349183587</v>
          </cell>
        </row>
        <row r="356">
          <cell r="I356">
            <v>5066979760</v>
          </cell>
        </row>
        <row r="357">
          <cell r="I357">
            <v>5417831009</v>
          </cell>
        </row>
        <row r="358">
          <cell r="I358">
            <v>5423824044</v>
          </cell>
        </row>
        <row r="359">
          <cell r="I359">
            <v>5064597178</v>
          </cell>
        </row>
        <row r="360">
          <cell r="I360">
            <v>5307007837</v>
          </cell>
        </row>
        <row r="361">
          <cell r="I361">
            <v>5545994075</v>
          </cell>
        </row>
        <row r="362">
          <cell r="I362">
            <v>5347383806</v>
          </cell>
        </row>
        <row r="363">
          <cell r="I363">
            <v>5379142394</v>
          </cell>
        </row>
        <row r="364">
          <cell r="I364">
            <v>5456911891</v>
          </cell>
        </row>
        <row r="365">
          <cell r="I365">
            <v>5449146518</v>
          </cell>
        </row>
        <row r="366">
          <cell r="I366">
            <v>5453130599</v>
          </cell>
        </row>
        <row r="367">
          <cell r="I367">
            <v>5459746005</v>
          </cell>
        </row>
        <row r="368">
          <cell r="I368">
            <v>5468118015</v>
          </cell>
        </row>
        <row r="369">
          <cell r="I369">
            <v>5319147909</v>
          </cell>
        </row>
        <row r="370">
          <cell r="I370">
            <v>5458614983</v>
          </cell>
        </row>
        <row r="371">
          <cell r="I371">
            <v>5558801837</v>
          </cell>
        </row>
        <row r="372">
          <cell r="I372">
            <v>5427690548</v>
          </cell>
        </row>
        <row r="373">
          <cell r="I373">
            <v>5467371189</v>
          </cell>
        </row>
        <row r="374">
          <cell r="I374">
            <v>5549243659</v>
          </cell>
        </row>
        <row r="375">
          <cell r="I375">
            <v>5057245216</v>
          </cell>
        </row>
        <row r="376">
          <cell r="I376">
            <v>5416650162</v>
          </cell>
        </row>
        <row r="377">
          <cell r="I377">
            <v>5413055241</v>
          </cell>
        </row>
        <row r="378">
          <cell r="I378">
            <v>5435876402</v>
          </cell>
        </row>
        <row r="379">
          <cell r="I379">
            <v>5415498120</v>
          </cell>
        </row>
        <row r="380">
          <cell r="I380">
            <v>5374148920</v>
          </cell>
        </row>
        <row r="381">
          <cell r="I381">
            <v>5426769939</v>
          </cell>
        </row>
        <row r="382">
          <cell r="I382">
            <v>5423946604</v>
          </cell>
        </row>
        <row r="383">
          <cell r="I383">
            <v>5549838538</v>
          </cell>
        </row>
        <row r="384">
          <cell r="I384">
            <v>5454469307</v>
          </cell>
        </row>
        <row r="385">
          <cell r="I385">
            <v>5055759550</v>
          </cell>
        </row>
        <row r="386">
          <cell r="I386">
            <v>5427690547</v>
          </cell>
        </row>
        <row r="387">
          <cell r="I387">
            <v>5454027580</v>
          </cell>
        </row>
        <row r="388">
          <cell r="I388">
            <v>5376267975</v>
          </cell>
        </row>
        <row r="389">
          <cell r="I389">
            <v>5465307578</v>
          </cell>
        </row>
        <row r="390">
          <cell r="I390">
            <v>5373585700</v>
          </cell>
        </row>
        <row r="391">
          <cell r="I391">
            <v>5374156528</v>
          </cell>
        </row>
        <row r="392">
          <cell r="I392">
            <v>5446159363</v>
          </cell>
        </row>
        <row r="393">
          <cell r="I393">
            <v>5416218776</v>
          </cell>
        </row>
        <row r="394">
          <cell r="I394">
            <v>5056189870</v>
          </cell>
        </row>
        <row r="395">
          <cell r="I395">
            <v>5412399410</v>
          </cell>
        </row>
        <row r="396">
          <cell r="I396">
            <v>5419379099</v>
          </cell>
        </row>
        <row r="397">
          <cell r="I397">
            <v>5316284333</v>
          </cell>
        </row>
        <row r="398">
          <cell r="I398">
            <v>5464543122</v>
          </cell>
        </row>
        <row r="399">
          <cell r="I399">
            <v>5423675216</v>
          </cell>
        </row>
        <row r="400">
          <cell r="I400">
            <v>5418694042</v>
          </cell>
        </row>
        <row r="401">
          <cell r="I401">
            <v>5372105757</v>
          </cell>
        </row>
        <row r="402">
          <cell r="I402">
            <v>5369618016</v>
          </cell>
        </row>
        <row r="403">
          <cell r="I403">
            <v>5436220080</v>
          </cell>
        </row>
        <row r="404">
          <cell r="I404">
            <v>5445105324</v>
          </cell>
        </row>
        <row r="405">
          <cell r="I405">
            <v>5399142115</v>
          </cell>
        </row>
        <row r="406">
          <cell r="I406">
            <v>5395292362</v>
          </cell>
        </row>
        <row r="407">
          <cell r="I407">
            <v>5416518125</v>
          </cell>
        </row>
        <row r="408">
          <cell r="I408">
            <v>5074754976</v>
          </cell>
        </row>
        <row r="409">
          <cell r="I409">
            <v>5412714123</v>
          </cell>
        </row>
        <row r="410">
          <cell r="I410">
            <v>5416883767</v>
          </cell>
        </row>
        <row r="411">
          <cell r="I411">
            <v>5399673733</v>
          </cell>
        </row>
        <row r="412">
          <cell r="I412">
            <v>5063160318</v>
          </cell>
        </row>
        <row r="413">
          <cell r="I413">
            <v>5380578463</v>
          </cell>
        </row>
        <row r="414">
          <cell r="I414">
            <v>5389608832</v>
          </cell>
        </row>
        <row r="415">
          <cell r="I415">
            <v>5063887401</v>
          </cell>
        </row>
        <row r="416">
          <cell r="I416">
            <v>5448671094</v>
          </cell>
        </row>
        <row r="417">
          <cell r="I417">
            <v>5434981333</v>
          </cell>
        </row>
        <row r="418">
          <cell r="I418">
            <v>5395994396</v>
          </cell>
        </row>
        <row r="419">
          <cell r="I419">
            <v>5413608508</v>
          </cell>
        </row>
        <row r="420">
          <cell r="I420">
            <v>5413686422</v>
          </cell>
        </row>
        <row r="421">
          <cell r="I421">
            <v>5068573480</v>
          </cell>
        </row>
        <row r="422">
          <cell r="I422">
            <v>5314657676</v>
          </cell>
        </row>
        <row r="423">
          <cell r="I423">
            <v>5345678084</v>
          </cell>
        </row>
        <row r="424">
          <cell r="I424">
            <v>5417828315</v>
          </cell>
        </row>
        <row r="425">
          <cell r="I425">
            <v>5548671896</v>
          </cell>
        </row>
        <row r="426">
          <cell r="I426">
            <v>5444403037</v>
          </cell>
        </row>
        <row r="427">
          <cell r="I427">
            <v>5448765430</v>
          </cell>
        </row>
        <row r="428">
          <cell r="I428">
            <v>5061010724</v>
          </cell>
        </row>
        <row r="429">
          <cell r="I429">
            <v>5345140075</v>
          </cell>
        </row>
        <row r="430">
          <cell r="I430">
            <v>5446755078</v>
          </cell>
        </row>
        <row r="431">
          <cell r="I431">
            <v>5312761150</v>
          </cell>
        </row>
        <row r="432">
          <cell r="I432">
            <v>5345712599</v>
          </cell>
        </row>
        <row r="433">
          <cell r="I433">
            <v>5380493127</v>
          </cell>
        </row>
        <row r="434">
          <cell r="I434">
            <v>5426591515</v>
          </cell>
        </row>
        <row r="435">
          <cell r="I435">
            <v>5422750619</v>
          </cell>
        </row>
        <row r="436">
          <cell r="I436">
            <v>5347770188</v>
          </cell>
        </row>
        <row r="437">
          <cell r="I437">
            <v>5398902638</v>
          </cell>
        </row>
        <row r="438">
          <cell r="I438">
            <v>5069543133</v>
          </cell>
        </row>
        <row r="439">
          <cell r="I439">
            <v>5307758616</v>
          </cell>
        </row>
        <row r="440">
          <cell r="I440">
            <v>5075450813</v>
          </cell>
        </row>
        <row r="441">
          <cell r="I441">
            <v>5453889130</v>
          </cell>
        </row>
        <row r="442">
          <cell r="I442">
            <v>5364940441</v>
          </cell>
        </row>
        <row r="443">
          <cell r="I443">
            <v>5075850620</v>
          </cell>
        </row>
        <row r="444">
          <cell r="I444">
            <v>5327654267</v>
          </cell>
        </row>
        <row r="445">
          <cell r="I445">
            <v>5310816459</v>
          </cell>
        </row>
        <row r="446">
          <cell r="I446">
            <v>5369234209</v>
          </cell>
        </row>
        <row r="447">
          <cell r="I447">
            <v>5452201255</v>
          </cell>
        </row>
        <row r="448">
          <cell r="I448">
            <v>5316533637</v>
          </cell>
        </row>
        <row r="449">
          <cell r="I449">
            <v>5458091464</v>
          </cell>
        </row>
        <row r="450">
          <cell r="I450">
            <v>5457484362</v>
          </cell>
        </row>
        <row r="451">
          <cell r="I451">
            <v>5435175393</v>
          </cell>
        </row>
        <row r="452">
          <cell r="I452">
            <v>5064282170</v>
          </cell>
        </row>
        <row r="453">
          <cell r="I453">
            <v>5052349494</v>
          </cell>
        </row>
        <row r="454">
          <cell r="I454">
            <v>5318591097</v>
          </cell>
        </row>
        <row r="455">
          <cell r="I455">
            <v>5432680498</v>
          </cell>
        </row>
        <row r="456">
          <cell r="I456">
            <v>5344143121</v>
          </cell>
        </row>
        <row r="457">
          <cell r="I457">
            <v>5064381026</v>
          </cell>
        </row>
        <row r="458">
          <cell r="I458">
            <v>5382778197</v>
          </cell>
        </row>
        <row r="459">
          <cell r="I459">
            <v>5423776366</v>
          </cell>
        </row>
        <row r="460">
          <cell r="I460">
            <v>5433637576</v>
          </cell>
        </row>
        <row r="461">
          <cell r="I461">
            <v>5055508657</v>
          </cell>
        </row>
        <row r="462">
          <cell r="I462">
            <v>5452765100</v>
          </cell>
        </row>
        <row r="463">
          <cell r="I463">
            <v>5439674335</v>
          </cell>
        </row>
        <row r="464">
          <cell r="I464" t="str">
            <v>-</v>
          </cell>
        </row>
        <row r="465">
          <cell r="I465">
            <v>5417670537</v>
          </cell>
        </row>
        <row r="466">
          <cell r="I466">
            <v>5536305630</v>
          </cell>
        </row>
        <row r="467">
          <cell r="I467" t="str">
            <v>-</v>
          </cell>
        </row>
        <row r="468">
          <cell r="I468">
            <v>5465645273</v>
          </cell>
        </row>
        <row r="469">
          <cell r="I469">
            <v>5321567017</v>
          </cell>
        </row>
        <row r="470">
          <cell r="I470">
            <v>5302884601</v>
          </cell>
        </row>
        <row r="471">
          <cell r="I471">
            <v>5452765208</v>
          </cell>
        </row>
        <row r="472">
          <cell r="I472">
            <v>5432445929</v>
          </cell>
        </row>
        <row r="473">
          <cell r="I473">
            <v>5422150690</v>
          </cell>
        </row>
        <row r="474">
          <cell r="I474">
            <v>5442455172</v>
          </cell>
        </row>
        <row r="475">
          <cell r="I475">
            <v>5073200236</v>
          </cell>
        </row>
        <row r="476">
          <cell r="I476" t="str">
            <v>-</v>
          </cell>
        </row>
        <row r="477">
          <cell r="I477">
            <v>5075155434</v>
          </cell>
        </row>
        <row r="478">
          <cell r="I478">
            <v>5067927715</v>
          </cell>
        </row>
        <row r="479">
          <cell r="I479">
            <v>5515502369</v>
          </cell>
        </row>
        <row r="480">
          <cell r="I480">
            <v>5303286244</v>
          </cell>
        </row>
        <row r="481">
          <cell r="I481">
            <v>5347633141</v>
          </cell>
        </row>
        <row r="482">
          <cell r="I482">
            <v>5444421258</v>
          </cell>
        </row>
        <row r="483">
          <cell r="I483">
            <v>5438541646</v>
          </cell>
        </row>
        <row r="484">
          <cell r="I484">
            <v>5319760220</v>
          </cell>
        </row>
        <row r="485">
          <cell r="I485">
            <v>5427690560</v>
          </cell>
        </row>
        <row r="486">
          <cell r="I486">
            <v>5375631169</v>
          </cell>
        </row>
        <row r="487">
          <cell r="I487">
            <v>5373579157</v>
          </cell>
        </row>
        <row r="488">
          <cell r="I488">
            <v>5415440151</v>
          </cell>
        </row>
        <row r="489">
          <cell r="I489">
            <v>5375629266</v>
          </cell>
        </row>
        <row r="490">
          <cell r="I490">
            <v>5454870282</v>
          </cell>
        </row>
        <row r="491">
          <cell r="I491">
            <v>5428345425</v>
          </cell>
        </row>
        <row r="492">
          <cell r="I492">
            <v>5456912301</v>
          </cell>
        </row>
        <row r="493">
          <cell r="I493">
            <v>5323044538</v>
          </cell>
        </row>
        <row r="494">
          <cell r="I494">
            <v>5309783150</v>
          </cell>
        </row>
        <row r="495">
          <cell r="I495">
            <v>5419679723</v>
          </cell>
        </row>
        <row r="496">
          <cell r="I496">
            <v>5362314212</v>
          </cell>
        </row>
        <row r="497">
          <cell r="I497">
            <v>5079994456</v>
          </cell>
        </row>
        <row r="498">
          <cell r="I498">
            <v>5448265353</v>
          </cell>
        </row>
        <row r="499">
          <cell r="I499">
            <v>5439338848</v>
          </cell>
        </row>
        <row r="500">
          <cell r="I500">
            <v>5453306850</v>
          </cell>
        </row>
        <row r="501">
          <cell r="I501">
            <v>5449120401</v>
          </cell>
        </row>
        <row r="502">
          <cell r="I502">
            <v>5436411272</v>
          </cell>
        </row>
        <row r="503">
          <cell r="I503">
            <v>5466305262</v>
          </cell>
        </row>
        <row r="504">
          <cell r="I504">
            <v>5061034063</v>
          </cell>
        </row>
        <row r="505">
          <cell r="I505">
            <v>5445804919</v>
          </cell>
        </row>
        <row r="506">
          <cell r="I506">
            <v>5422819802</v>
          </cell>
        </row>
        <row r="507">
          <cell r="I507" t="str">
            <v>-</v>
          </cell>
        </row>
        <row r="508">
          <cell r="I508">
            <v>5439281242</v>
          </cell>
        </row>
        <row r="509">
          <cell r="I509">
            <v>5427956767</v>
          </cell>
        </row>
        <row r="510">
          <cell r="I510">
            <v>5453925920</v>
          </cell>
        </row>
        <row r="511">
          <cell r="I511">
            <v>5055916013</v>
          </cell>
        </row>
        <row r="512">
          <cell r="I512">
            <v>5343949730</v>
          </cell>
        </row>
        <row r="513">
          <cell r="I513">
            <v>5532303599</v>
          </cell>
        </row>
        <row r="514">
          <cell r="I514">
            <v>5313472350</v>
          </cell>
        </row>
        <row r="515">
          <cell r="I515">
            <v>5422198729</v>
          </cell>
        </row>
        <row r="516">
          <cell r="I516">
            <v>5469092001</v>
          </cell>
        </row>
        <row r="517">
          <cell r="I517">
            <v>5426092686</v>
          </cell>
        </row>
        <row r="518">
          <cell r="I518">
            <v>5330187785</v>
          </cell>
        </row>
        <row r="519">
          <cell r="I519">
            <v>5387332677</v>
          </cell>
        </row>
        <row r="520">
          <cell r="I520">
            <v>5342059754</v>
          </cell>
        </row>
        <row r="521">
          <cell r="I521">
            <v>5384243383</v>
          </cell>
        </row>
        <row r="522">
          <cell r="I522">
            <v>5078684637</v>
          </cell>
        </row>
        <row r="523">
          <cell r="I523">
            <v>5459442566</v>
          </cell>
        </row>
        <row r="524">
          <cell r="I524">
            <v>5415026083</v>
          </cell>
        </row>
        <row r="525">
          <cell r="I525">
            <v>5360596420</v>
          </cell>
        </row>
        <row r="526">
          <cell r="I526">
            <v>5448773945</v>
          </cell>
        </row>
        <row r="527">
          <cell r="I527">
            <v>5373856281</v>
          </cell>
        </row>
        <row r="528">
          <cell r="I528">
            <v>5319184028</v>
          </cell>
        </row>
        <row r="529">
          <cell r="I529">
            <v>5494599995</v>
          </cell>
        </row>
        <row r="530">
          <cell r="I530">
            <v>5469381007</v>
          </cell>
        </row>
        <row r="531">
          <cell r="I531">
            <v>5414632372</v>
          </cell>
        </row>
        <row r="532">
          <cell r="I532">
            <v>5433231481</v>
          </cell>
        </row>
        <row r="533">
          <cell r="I533">
            <v>5419007337</v>
          </cell>
        </row>
        <row r="534">
          <cell r="I534">
            <v>5433133305</v>
          </cell>
        </row>
        <row r="535">
          <cell r="I535">
            <v>5455176496</v>
          </cell>
        </row>
        <row r="536">
          <cell r="I536">
            <v>5437248894</v>
          </cell>
        </row>
        <row r="537">
          <cell r="I537">
            <v>5316245418</v>
          </cell>
        </row>
        <row r="538">
          <cell r="I538">
            <v>5365910919</v>
          </cell>
        </row>
        <row r="539">
          <cell r="I539">
            <v>5454586567</v>
          </cell>
        </row>
        <row r="540">
          <cell r="I540">
            <v>5435024163</v>
          </cell>
        </row>
        <row r="541">
          <cell r="I541">
            <v>5469381026</v>
          </cell>
        </row>
        <row r="542">
          <cell r="I542">
            <v>5425749423</v>
          </cell>
        </row>
        <row r="543">
          <cell r="I543">
            <v>5452763170</v>
          </cell>
        </row>
        <row r="544">
          <cell r="I544">
            <v>5444828047</v>
          </cell>
        </row>
        <row r="545">
          <cell r="I545">
            <v>5457372001</v>
          </cell>
        </row>
        <row r="546">
          <cell r="I546">
            <v>5383860111</v>
          </cell>
        </row>
        <row r="547">
          <cell r="I547">
            <v>5434754863</v>
          </cell>
        </row>
        <row r="548">
          <cell r="I548">
            <v>5545634186</v>
          </cell>
        </row>
        <row r="549">
          <cell r="I549">
            <v>5433751936</v>
          </cell>
        </row>
        <row r="550">
          <cell r="I550">
            <v>5433404953</v>
          </cell>
        </row>
        <row r="551">
          <cell r="I551">
            <v>5535045410</v>
          </cell>
        </row>
        <row r="552">
          <cell r="I552">
            <v>5074768812</v>
          </cell>
        </row>
        <row r="553">
          <cell r="I553">
            <v>5512592359</v>
          </cell>
        </row>
        <row r="554">
          <cell r="I554">
            <v>5426653722</v>
          </cell>
        </row>
        <row r="555">
          <cell r="I555">
            <v>5415162029</v>
          </cell>
        </row>
        <row r="556">
          <cell r="I556">
            <v>5468996775</v>
          </cell>
        </row>
        <row r="557">
          <cell r="I557">
            <v>5393322925</v>
          </cell>
        </row>
        <row r="558">
          <cell r="I558">
            <v>5435651870</v>
          </cell>
        </row>
        <row r="559">
          <cell r="I559">
            <v>5362375472</v>
          </cell>
        </row>
        <row r="560">
          <cell r="I560">
            <v>5078898628</v>
          </cell>
        </row>
        <row r="561">
          <cell r="I561">
            <v>5456911965</v>
          </cell>
        </row>
        <row r="562">
          <cell r="I562">
            <v>5315100058</v>
          </cell>
        </row>
        <row r="563">
          <cell r="I563">
            <v>5423747721</v>
          </cell>
        </row>
        <row r="564">
          <cell r="I564">
            <v>5348532832</v>
          </cell>
        </row>
        <row r="565">
          <cell r="I565">
            <v>5465373712</v>
          </cell>
        </row>
        <row r="566">
          <cell r="I566">
            <v>5378170174</v>
          </cell>
        </row>
        <row r="567">
          <cell r="I567">
            <v>5367939037</v>
          </cell>
        </row>
        <row r="568">
          <cell r="I568">
            <v>5459442570</v>
          </cell>
        </row>
        <row r="569">
          <cell r="I569">
            <v>5456912360</v>
          </cell>
        </row>
        <row r="570">
          <cell r="I570">
            <v>5312946387</v>
          </cell>
        </row>
        <row r="571">
          <cell r="I571">
            <v>5375085253</v>
          </cell>
        </row>
        <row r="572">
          <cell r="I572">
            <v>5360657495</v>
          </cell>
        </row>
        <row r="573">
          <cell r="I573">
            <v>5456455122</v>
          </cell>
        </row>
        <row r="574">
          <cell r="I574">
            <v>5367867161</v>
          </cell>
        </row>
        <row r="575">
          <cell r="I575">
            <v>5422930978</v>
          </cell>
        </row>
        <row r="576">
          <cell r="I576" t="str">
            <v>-</v>
          </cell>
        </row>
        <row r="577">
          <cell r="I577">
            <v>5418045684</v>
          </cell>
        </row>
        <row r="578">
          <cell r="I578">
            <v>5340731466</v>
          </cell>
        </row>
        <row r="579">
          <cell r="I579">
            <v>5533803357</v>
          </cell>
        </row>
        <row r="580">
          <cell r="I580">
            <v>5447873949</v>
          </cell>
        </row>
        <row r="581">
          <cell r="I581">
            <v>5426181331</v>
          </cell>
        </row>
        <row r="582">
          <cell r="I582">
            <v>5432663010</v>
          </cell>
        </row>
        <row r="583">
          <cell r="I583">
            <v>5443319994</v>
          </cell>
        </row>
        <row r="584">
          <cell r="I584">
            <v>5054718687</v>
          </cell>
        </row>
        <row r="585">
          <cell r="I585">
            <v>5437870122</v>
          </cell>
        </row>
        <row r="586">
          <cell r="I586">
            <v>5469797967</v>
          </cell>
        </row>
        <row r="587">
          <cell r="I587">
            <v>5455669919</v>
          </cell>
        </row>
        <row r="588">
          <cell r="I588">
            <v>5532831791</v>
          </cell>
        </row>
        <row r="589">
          <cell r="I589">
            <v>5462415318</v>
          </cell>
        </row>
        <row r="590">
          <cell r="I590">
            <v>5445824790</v>
          </cell>
        </row>
        <row r="591">
          <cell r="I591">
            <v>5462713939</v>
          </cell>
        </row>
        <row r="592">
          <cell r="I592">
            <v>5366587224</v>
          </cell>
        </row>
        <row r="593">
          <cell r="I593">
            <v>5469381625</v>
          </cell>
        </row>
        <row r="594">
          <cell r="I594">
            <v>5378490544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9"/>
  <sheetViews>
    <sheetView showGridLines="0" zoomScaleNormal="100" workbookViewId="0">
      <pane ySplit="5" topLeftCell="A18" activePane="bottomLeft" state="frozen"/>
      <selection pane="bottomLeft" activeCell="A36" sqref="A36:XFD205"/>
    </sheetView>
  </sheetViews>
  <sheetFormatPr defaultRowHeight="15"/>
  <cols>
    <col min="1" max="1" width="6.7109375" customWidth="1"/>
    <col min="2" max="2" width="2.5703125" customWidth="1"/>
    <col min="3" max="3" width="4.140625" customWidth="1"/>
    <col min="4" max="4" width="38.140625" customWidth="1"/>
    <col min="5" max="42" width="4.140625" customWidth="1"/>
    <col min="43" max="43" width="12.7109375" customWidth="1"/>
    <col min="44" max="44" width="4" customWidth="1"/>
  </cols>
  <sheetData>
    <row r="1" spans="1: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45" ht="104.25" customHeight="1" thickBot="1">
      <c r="A2" s="1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S2" s="1"/>
    </row>
    <row r="3" spans="1:45" ht="18.75" thickBot="1">
      <c r="A3" s="1"/>
      <c r="C3" s="2"/>
      <c r="D3" s="3"/>
      <c r="E3" s="16" t="s">
        <v>0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8"/>
      <c r="AS3" s="1"/>
    </row>
    <row r="4" spans="1:45" ht="18.75" thickBot="1">
      <c r="A4" s="1"/>
      <c r="C4" s="19" t="s">
        <v>1</v>
      </c>
      <c r="D4" s="20"/>
      <c r="E4" s="21" t="s">
        <v>2</v>
      </c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2" t="s">
        <v>3</v>
      </c>
      <c r="Z4" s="22"/>
      <c r="AA4" s="22"/>
      <c r="AB4" s="22"/>
      <c r="AC4" s="22"/>
      <c r="AD4" s="21" t="s">
        <v>4</v>
      </c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4"/>
      <c r="AS4" s="1"/>
    </row>
    <row r="5" spans="1:45" ht="15.75" thickBot="1">
      <c r="A5" s="1"/>
      <c r="C5" s="5"/>
      <c r="D5" s="5" t="s">
        <v>8</v>
      </c>
      <c r="E5" s="6">
        <v>1</v>
      </c>
      <c r="F5" s="6">
        <v>2</v>
      </c>
      <c r="G5" s="6">
        <v>3</v>
      </c>
      <c r="H5" s="6">
        <v>4</v>
      </c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>
        <v>12</v>
      </c>
      <c r="Q5" s="6">
        <v>13</v>
      </c>
      <c r="R5" s="6">
        <v>14</v>
      </c>
      <c r="S5" s="6">
        <v>15</v>
      </c>
      <c r="T5" s="6">
        <v>16</v>
      </c>
      <c r="U5" s="6">
        <v>17</v>
      </c>
      <c r="V5" s="6">
        <v>18</v>
      </c>
      <c r="W5" s="6">
        <v>19</v>
      </c>
      <c r="X5" s="6">
        <v>20</v>
      </c>
      <c r="Y5" s="6">
        <v>21</v>
      </c>
      <c r="Z5" s="6">
        <v>22</v>
      </c>
      <c r="AA5" s="6">
        <v>23</v>
      </c>
      <c r="AB5" s="6">
        <v>24</v>
      </c>
      <c r="AC5" s="6">
        <v>25</v>
      </c>
      <c r="AD5" s="6">
        <v>26</v>
      </c>
      <c r="AE5" s="6">
        <v>27</v>
      </c>
      <c r="AF5" s="6">
        <v>28</v>
      </c>
      <c r="AG5" s="6">
        <v>29</v>
      </c>
      <c r="AH5" s="6">
        <v>30</v>
      </c>
      <c r="AI5" s="6">
        <v>31</v>
      </c>
      <c r="AJ5" s="6">
        <v>32</v>
      </c>
      <c r="AK5" s="6">
        <v>33</v>
      </c>
      <c r="AL5" s="6">
        <v>34</v>
      </c>
      <c r="AM5" s="6">
        <v>35</v>
      </c>
      <c r="AN5" s="6">
        <v>36</v>
      </c>
      <c r="AO5" s="7">
        <v>37</v>
      </c>
      <c r="AP5" s="7">
        <v>38</v>
      </c>
      <c r="AQ5" s="5" t="s">
        <v>5</v>
      </c>
      <c r="AS5" s="1"/>
    </row>
    <row r="6" spans="1:45" s="13" customFormat="1" ht="15.75" thickBot="1">
      <c r="A6" s="12"/>
      <c r="C6" s="10">
        <v>1</v>
      </c>
      <c r="D6" s="9" t="s">
        <v>10</v>
      </c>
      <c r="E6" s="9">
        <v>1.5330312957302072</v>
      </c>
      <c r="F6" s="9">
        <v>1.2429924657251601</v>
      </c>
      <c r="G6" s="9">
        <v>1.3932466502871181</v>
      </c>
      <c r="H6" s="9">
        <v>1.4648660075168163</v>
      </c>
      <c r="I6" s="9">
        <v>1.1506980949251968</v>
      </c>
      <c r="J6" s="9">
        <v>1.4002651955229235</v>
      </c>
      <c r="K6" s="9">
        <v>1.3583113510905416</v>
      </c>
      <c r="L6" s="9">
        <v>1.5231940436851445</v>
      </c>
      <c r="M6" s="9">
        <v>1.5710855736174993</v>
      </c>
      <c r="N6" s="9">
        <v>1.1937936073733362</v>
      </c>
      <c r="O6" s="9">
        <v>2.1952593547537198</v>
      </c>
      <c r="P6" s="9">
        <v>1.4226424441397088</v>
      </c>
      <c r="Q6" s="9">
        <v>1.2673943423897001</v>
      </c>
      <c r="R6" s="9">
        <v>1.0489315201554152</v>
      </c>
      <c r="S6" s="9">
        <v>1.3753398518222248</v>
      </c>
      <c r="T6" s="9">
        <v>1.0948275862068966</v>
      </c>
      <c r="U6" s="9">
        <v>2.2886520441105045</v>
      </c>
      <c r="V6" s="9">
        <v>1.962678893396439</v>
      </c>
      <c r="W6" s="9">
        <v>1.5402722425379411</v>
      </c>
      <c r="X6" s="9">
        <v>1.1724137931034484</v>
      </c>
      <c r="Y6" s="9">
        <v>1.8778004544054954</v>
      </c>
      <c r="Z6" s="9">
        <v>1.2537986426560264</v>
      </c>
      <c r="AA6" s="9">
        <v>1.5013316318918697</v>
      </c>
      <c r="AB6" s="9">
        <v>1.7472767215191078</v>
      </c>
      <c r="AC6" s="9">
        <v>1.6210775187523609</v>
      </c>
      <c r="AD6" s="9">
        <v>1.772282613871192</v>
      </c>
      <c r="AE6" s="9">
        <v>1.2145458960660516</v>
      </c>
      <c r="AF6" s="9">
        <v>1.5760061835969614</v>
      </c>
      <c r="AG6" s="9">
        <v>1.9272239958797182</v>
      </c>
      <c r="AH6" s="9">
        <v>1.7045187319666275</v>
      </c>
      <c r="AI6" s="9">
        <v>1.5835246859792971</v>
      </c>
      <c r="AJ6" s="9">
        <v>1.7533106289302185</v>
      </c>
      <c r="AK6" s="9">
        <v>1.6203151833017486</v>
      </c>
      <c r="AL6" s="9">
        <v>1.3783957406825447</v>
      </c>
      <c r="AM6" s="9">
        <v>1.5191083819799573</v>
      </c>
      <c r="AN6" s="9">
        <v>1.7008721673062945</v>
      </c>
      <c r="AO6" s="9">
        <v>1.8355604241858634</v>
      </c>
      <c r="AP6" s="9">
        <v>2.078572531084637</v>
      </c>
      <c r="AQ6" s="9"/>
      <c r="AS6" s="12"/>
    </row>
    <row r="7" spans="1:45" s="13" customFormat="1" ht="15.75" thickBot="1">
      <c r="A7" s="12"/>
      <c r="C7" s="10">
        <v>2</v>
      </c>
      <c r="D7" s="9" t="s">
        <v>11</v>
      </c>
      <c r="E7" s="9">
        <v>1</v>
      </c>
      <c r="F7" s="9">
        <v>1</v>
      </c>
      <c r="G7" s="9">
        <v>1</v>
      </c>
      <c r="H7" s="9">
        <v>1</v>
      </c>
      <c r="I7" s="9">
        <v>1.5</v>
      </c>
      <c r="J7" s="9">
        <v>1.5</v>
      </c>
      <c r="K7" s="9">
        <v>1</v>
      </c>
      <c r="L7" s="9">
        <v>1.5</v>
      </c>
      <c r="M7" s="9">
        <v>1.5</v>
      </c>
      <c r="N7" s="9">
        <v>1</v>
      </c>
      <c r="O7" s="9">
        <v>1</v>
      </c>
      <c r="P7" s="9">
        <v>1</v>
      </c>
      <c r="Q7" s="9">
        <v>1</v>
      </c>
      <c r="R7" s="9">
        <v>1</v>
      </c>
      <c r="S7" s="9">
        <v>1</v>
      </c>
      <c r="T7" s="9">
        <v>1.5</v>
      </c>
      <c r="U7" s="9">
        <v>1.5</v>
      </c>
      <c r="V7" s="9">
        <v>1</v>
      </c>
      <c r="W7" s="9">
        <v>1.5</v>
      </c>
      <c r="X7" s="9">
        <v>1</v>
      </c>
      <c r="Y7" s="9">
        <v>1.5</v>
      </c>
      <c r="Z7" s="9">
        <v>1</v>
      </c>
      <c r="AA7" s="9">
        <v>1.5</v>
      </c>
      <c r="AB7" s="9">
        <v>1.5</v>
      </c>
      <c r="AC7" s="9">
        <v>1.5</v>
      </c>
      <c r="AD7" s="9">
        <v>1</v>
      </c>
      <c r="AE7" s="9">
        <v>1</v>
      </c>
      <c r="AF7" s="9">
        <v>1</v>
      </c>
      <c r="AG7" s="9">
        <v>1.5</v>
      </c>
      <c r="AH7" s="9">
        <v>1</v>
      </c>
      <c r="AI7" s="9">
        <v>1</v>
      </c>
      <c r="AJ7" s="9">
        <v>1</v>
      </c>
      <c r="AK7" s="9">
        <v>1</v>
      </c>
      <c r="AL7" s="9">
        <v>1</v>
      </c>
      <c r="AM7" s="9">
        <v>1</v>
      </c>
      <c r="AN7" s="9">
        <v>1.5</v>
      </c>
      <c r="AO7" s="9">
        <v>1</v>
      </c>
      <c r="AP7" s="9">
        <v>1</v>
      </c>
      <c r="AQ7" s="9"/>
      <c r="AS7" s="12"/>
    </row>
    <row r="8" spans="1:45" s="13" customFormat="1" ht="15.75" thickBot="1">
      <c r="A8" s="12"/>
      <c r="C8" s="10">
        <v>3</v>
      </c>
      <c r="D8" s="9" t="s">
        <v>12</v>
      </c>
      <c r="E8" s="9">
        <v>1.9519230769230769</v>
      </c>
      <c r="F8" s="9">
        <v>1.8461538461538463</v>
      </c>
      <c r="G8" s="9">
        <v>2.0096153846153846</v>
      </c>
      <c r="H8" s="9">
        <v>2.0865384615384617</v>
      </c>
      <c r="I8" s="9">
        <v>1.9615384615384615</v>
      </c>
      <c r="J8" s="9">
        <v>2.1634615384615383</v>
      </c>
      <c r="K8" s="9">
        <v>1.9326923076923077</v>
      </c>
      <c r="L8" s="9">
        <v>2.1346153846153846</v>
      </c>
      <c r="M8" s="9">
        <v>2.1057692307692308</v>
      </c>
      <c r="N8" s="9">
        <v>1.8942307692307692</v>
      </c>
      <c r="O8" s="9">
        <v>2.1826923076923075</v>
      </c>
      <c r="P8" s="9">
        <v>2.1923076923076925</v>
      </c>
      <c r="Q8" s="9">
        <v>2.2403846153846154</v>
      </c>
      <c r="R8" s="9">
        <v>1.9423076923076923</v>
      </c>
      <c r="S8" s="9">
        <v>2.0769230769230771</v>
      </c>
      <c r="T8" s="9">
        <v>1.7307692307692308</v>
      </c>
      <c r="U8" s="9">
        <v>2.3653846153846154</v>
      </c>
      <c r="V8" s="9">
        <v>1.8846153846153846</v>
      </c>
      <c r="W8" s="9">
        <v>2.1442307692307692</v>
      </c>
      <c r="X8" s="9">
        <v>1.625</v>
      </c>
      <c r="Y8" s="9">
        <v>2.5</v>
      </c>
      <c r="Z8" s="9">
        <v>2.3653846153846154</v>
      </c>
      <c r="AA8" s="9">
        <v>2.4423076923076925</v>
      </c>
      <c r="AB8" s="9">
        <v>2.3942307692307692</v>
      </c>
      <c r="AC8" s="9">
        <v>2.3461538461538463</v>
      </c>
      <c r="AD8" s="9">
        <v>2.4807692307692308</v>
      </c>
      <c r="AE8" s="9">
        <v>1.5576923076923077</v>
      </c>
      <c r="AF8" s="9">
        <v>2.2788461538461537</v>
      </c>
      <c r="AG8" s="9">
        <v>1.9615384615384615</v>
      </c>
      <c r="AH8" s="9">
        <v>2.2692307692307692</v>
      </c>
      <c r="AI8" s="9">
        <v>2.2980769230769229</v>
      </c>
      <c r="AJ8" s="9">
        <v>2.625</v>
      </c>
      <c r="AK8" s="9">
        <v>2.3461538461538463</v>
      </c>
      <c r="AL8" s="9">
        <v>2.125</v>
      </c>
      <c r="AM8" s="9">
        <v>2.0384615384615383</v>
      </c>
      <c r="AN8" s="9">
        <v>2.75</v>
      </c>
      <c r="AO8" s="9">
        <v>2.5384615384615383</v>
      </c>
      <c r="AP8" s="9">
        <v>2.25</v>
      </c>
      <c r="AQ8" s="9"/>
      <c r="AS8" s="12"/>
    </row>
    <row r="9" spans="1:45" s="13" customFormat="1" ht="15.75" thickBot="1">
      <c r="A9" s="12"/>
      <c r="C9" s="10">
        <v>4</v>
      </c>
      <c r="D9" s="9" t="s">
        <v>13</v>
      </c>
      <c r="E9" s="9">
        <v>1.7537037037037038</v>
      </c>
      <c r="F9" s="9">
        <v>1.4670370370370371</v>
      </c>
      <c r="G9" s="9">
        <v>1.7166666666666668</v>
      </c>
      <c r="H9" s="9">
        <v>1.992962962962963</v>
      </c>
      <c r="I9" s="9">
        <v>1.8383333333333332</v>
      </c>
      <c r="J9" s="9">
        <v>2.1</v>
      </c>
      <c r="K9" s="9">
        <v>1.5277777777777779</v>
      </c>
      <c r="L9" s="9">
        <v>2.0827777777777778</v>
      </c>
      <c r="M9" s="9">
        <v>2.1327777777777777</v>
      </c>
      <c r="N9" s="9">
        <v>1.6975925925925928</v>
      </c>
      <c r="O9" s="9">
        <v>2.0361111111111114</v>
      </c>
      <c r="P9" s="9">
        <v>2.0494444444444446</v>
      </c>
      <c r="Q9" s="9">
        <v>1.8962962962962961</v>
      </c>
      <c r="R9" s="9">
        <v>1.8225925925925928</v>
      </c>
      <c r="S9" s="9">
        <v>1.9472222222222222</v>
      </c>
      <c r="T9" s="9">
        <v>1.4383333333333332</v>
      </c>
      <c r="U9" s="9">
        <v>2.0101851851851849</v>
      </c>
      <c r="V9" s="9">
        <v>1.8966666666666667</v>
      </c>
      <c r="W9" s="9">
        <v>1.9796296296296294</v>
      </c>
      <c r="X9" s="9">
        <v>1.4355555555555555</v>
      </c>
      <c r="Y9" s="9">
        <v>2.4675925925925926</v>
      </c>
      <c r="Z9" s="9">
        <v>2.1851851851851851</v>
      </c>
      <c r="AA9" s="9">
        <v>2.2337037037037035</v>
      </c>
      <c r="AB9" s="9">
        <v>2.3712962962962965</v>
      </c>
      <c r="AC9" s="9">
        <v>2.1314814814814818</v>
      </c>
      <c r="AD9" s="9">
        <v>2.4768518518518516</v>
      </c>
      <c r="AE9" s="9">
        <v>1.4587037037037038</v>
      </c>
      <c r="AF9" s="9">
        <v>2.2151851851851849</v>
      </c>
      <c r="AG9" s="9">
        <v>1.801296296296296</v>
      </c>
      <c r="AH9" s="9">
        <v>2.1985185185185183</v>
      </c>
      <c r="AI9" s="9">
        <v>2.2462962962962965</v>
      </c>
      <c r="AJ9" s="9">
        <v>2.5957407407407409</v>
      </c>
      <c r="AK9" s="9">
        <v>2.1374074074074074</v>
      </c>
      <c r="AL9" s="9">
        <v>1.7962962962962965</v>
      </c>
      <c r="AM9" s="9">
        <v>1.6957407407407405</v>
      </c>
      <c r="AN9" s="9">
        <v>2.655925925925926</v>
      </c>
      <c r="AO9" s="9">
        <v>2.4527777777777779</v>
      </c>
      <c r="AP9" s="9">
        <v>2.15</v>
      </c>
      <c r="AQ9" s="9"/>
      <c r="AS9" s="12"/>
    </row>
    <row r="10" spans="1:45" s="13" customFormat="1" ht="15.75" thickBot="1">
      <c r="A10" s="12"/>
      <c r="C10" s="10">
        <v>5</v>
      </c>
      <c r="D10" s="9" t="s">
        <v>14</v>
      </c>
      <c r="E10" s="9">
        <v>1.5697278911564625</v>
      </c>
      <c r="F10" s="9">
        <v>1.2423469387755102</v>
      </c>
      <c r="G10" s="9">
        <v>1.3721655328798188</v>
      </c>
      <c r="H10" s="9">
        <v>1.5569727891156462</v>
      </c>
      <c r="I10" s="9">
        <v>1.2386621315192745</v>
      </c>
      <c r="J10" s="9">
        <v>1.4036281179138324</v>
      </c>
      <c r="K10" s="9">
        <v>1.3772893772893773</v>
      </c>
      <c r="L10" s="9">
        <v>1.5671768707482994</v>
      </c>
      <c r="M10" s="9">
        <v>1.7097505668934241</v>
      </c>
      <c r="N10" s="9">
        <v>1.2123015873015872</v>
      </c>
      <c r="O10" s="9">
        <v>1.771825396825397</v>
      </c>
      <c r="P10" s="9">
        <v>1.6163003663003663</v>
      </c>
      <c r="Q10" s="9">
        <v>1.5447845804988662</v>
      </c>
      <c r="R10" s="9">
        <v>1.2573260073260073</v>
      </c>
      <c r="S10" s="9">
        <v>1.5282356532356531</v>
      </c>
      <c r="T10" s="9">
        <v>1.1621315192743766</v>
      </c>
      <c r="U10" s="9">
        <v>1.8922902494331066</v>
      </c>
      <c r="V10" s="9">
        <v>1.1757369614512474</v>
      </c>
      <c r="W10" s="9">
        <v>1.4337606837606838</v>
      </c>
      <c r="X10" s="9">
        <v>1.0952380952380951</v>
      </c>
      <c r="Y10" s="9">
        <v>2.0830558330558331</v>
      </c>
      <c r="Z10" s="9">
        <v>1.7338217338217337</v>
      </c>
      <c r="AA10" s="9">
        <v>1.7585470085470085</v>
      </c>
      <c r="AB10" s="9">
        <v>2.0630341880341883</v>
      </c>
      <c r="AC10" s="9">
        <v>2.0456349206349205</v>
      </c>
      <c r="AD10" s="9">
        <v>1.9916056166056164</v>
      </c>
      <c r="AE10" s="9">
        <v>1.1112637362637361</v>
      </c>
      <c r="AF10" s="9">
        <v>1.8646214896214897</v>
      </c>
      <c r="AG10" s="9">
        <v>1.6007326007326006</v>
      </c>
      <c r="AH10" s="9">
        <v>1.9821428571428572</v>
      </c>
      <c r="AI10" s="9">
        <v>1.9300976800976801</v>
      </c>
      <c r="AJ10" s="9">
        <v>2.3002136752136755</v>
      </c>
      <c r="AK10" s="9">
        <v>1.73015873015873</v>
      </c>
      <c r="AL10" s="9">
        <v>1.5865384615384615</v>
      </c>
      <c r="AM10" s="9">
        <v>1.5099206349206349</v>
      </c>
      <c r="AN10" s="9">
        <v>2.1237789987789988</v>
      </c>
      <c r="AO10" s="9">
        <v>2.1408730158730158</v>
      </c>
      <c r="AP10" s="9">
        <v>1.5976384726384727</v>
      </c>
      <c r="AQ10" s="9"/>
      <c r="AS10" s="12"/>
    </row>
    <row r="11" spans="1:45" s="13" customFormat="1" ht="15.75" thickBot="1">
      <c r="A11" s="12"/>
      <c r="C11" s="10">
        <v>6</v>
      </c>
      <c r="D11" s="9" t="s">
        <v>15</v>
      </c>
      <c r="E11" s="9">
        <v>1.6214285714285714</v>
      </c>
      <c r="F11" s="9">
        <v>1.5035374149659864</v>
      </c>
      <c r="G11" s="9">
        <v>1.8061224489795917</v>
      </c>
      <c r="H11" s="9">
        <v>2.0535714285714284</v>
      </c>
      <c r="I11" s="9">
        <v>1.7738095238095237</v>
      </c>
      <c r="J11" s="9">
        <v>2.1386054421768708</v>
      </c>
      <c r="K11" s="9">
        <v>1.8979591836734693</v>
      </c>
      <c r="L11" s="9">
        <v>1.8605442176870748</v>
      </c>
      <c r="M11" s="9">
        <v>1.7673469387755103</v>
      </c>
      <c r="N11" s="9">
        <v>2.099455782312925</v>
      </c>
      <c r="O11" s="9">
        <v>2.3511904761904758</v>
      </c>
      <c r="P11" s="9">
        <v>1.8537414965986394</v>
      </c>
      <c r="Q11" s="9">
        <v>2.1336394557823128</v>
      </c>
      <c r="R11" s="9">
        <v>1.8358843537414966</v>
      </c>
      <c r="S11" s="9">
        <v>1.9166666666666665</v>
      </c>
      <c r="T11" s="9">
        <v>1.7939795918367347</v>
      </c>
      <c r="U11" s="9">
        <v>1.9851360544217689</v>
      </c>
      <c r="V11" s="9">
        <v>1.699625850340136</v>
      </c>
      <c r="W11" s="9">
        <v>2.0926870748299318</v>
      </c>
      <c r="X11" s="9">
        <v>1.397108843537415</v>
      </c>
      <c r="Y11" s="9">
        <v>2.2738095238095242</v>
      </c>
      <c r="Z11" s="9">
        <v>2.1547619047619047</v>
      </c>
      <c r="AA11" s="9">
        <v>2.2569727891156464</v>
      </c>
      <c r="AB11" s="9">
        <v>1.7984693877551021</v>
      </c>
      <c r="AC11" s="9">
        <v>2.4720408163265306</v>
      </c>
      <c r="AD11" s="9">
        <v>2.4741836734693874</v>
      </c>
      <c r="AE11" s="9">
        <v>1.4608843537414966</v>
      </c>
      <c r="AF11" s="9">
        <v>2.3307823129251699</v>
      </c>
      <c r="AG11" s="9">
        <v>1.4411375661375661</v>
      </c>
      <c r="AH11" s="9">
        <v>2.3316326530612246</v>
      </c>
      <c r="AI11" s="9">
        <v>2.0620748299319724</v>
      </c>
      <c r="AJ11" s="9">
        <v>2.3622448979591835</v>
      </c>
      <c r="AK11" s="9">
        <v>2.4107142857142856</v>
      </c>
      <c r="AL11" s="9">
        <v>1.7921088435374151</v>
      </c>
      <c r="AM11" s="9">
        <v>2.1990136054421767</v>
      </c>
      <c r="AN11" s="9">
        <v>2.693877551020408</v>
      </c>
      <c r="AO11" s="9">
        <v>2.5153061224489797</v>
      </c>
      <c r="AP11" s="9">
        <v>2.5</v>
      </c>
      <c r="AQ11" s="9"/>
      <c r="AS11" s="12"/>
    </row>
    <row r="12" spans="1:45" s="13" customFormat="1" ht="15.75" thickBot="1">
      <c r="A12" s="12"/>
      <c r="C12" s="10">
        <v>7</v>
      </c>
      <c r="D12" s="9" t="s">
        <v>16</v>
      </c>
      <c r="E12" s="9">
        <v>1.8495304190496196</v>
      </c>
      <c r="F12" s="9">
        <v>1.6854695093424483</v>
      </c>
      <c r="G12" s="9">
        <v>1.9108757888807202</v>
      </c>
      <c r="H12" s="9">
        <v>2.0402074720490373</v>
      </c>
      <c r="I12" s="9">
        <v>1.6672020871325319</v>
      </c>
      <c r="J12" s="9">
        <v>1.8457079876261493</v>
      </c>
      <c r="K12" s="9">
        <v>1.7217478780182742</v>
      </c>
      <c r="L12" s="9">
        <v>2.0911982871382606</v>
      </c>
      <c r="M12" s="9">
        <v>1.7880863257492576</v>
      </c>
      <c r="N12" s="9">
        <v>1.6837776048578821</v>
      </c>
      <c r="O12" s="9">
        <v>2.0594790761621966</v>
      </c>
      <c r="P12" s="9">
        <v>1.9736779027468803</v>
      </c>
      <c r="Q12" s="9">
        <v>1.8472790179210785</v>
      </c>
      <c r="R12" s="9">
        <v>1.6173721082330026</v>
      </c>
      <c r="S12" s="9">
        <v>1.796909520990672</v>
      </c>
      <c r="T12" s="9">
        <v>1.4759775437524467</v>
      </c>
      <c r="U12" s="9">
        <v>2.261542052951679</v>
      </c>
      <c r="V12" s="9">
        <v>1.523643578678022</v>
      </c>
      <c r="W12" s="9">
        <v>1.9847058584836303</v>
      </c>
      <c r="X12" s="9">
        <v>1.3263273246321738</v>
      </c>
      <c r="Y12" s="9">
        <v>2.1619985057811468</v>
      </c>
      <c r="Z12" s="9">
        <v>1.9513002090951623</v>
      </c>
      <c r="AA12" s="9">
        <v>2.0561499040453706</v>
      </c>
      <c r="AB12" s="9">
        <v>2.130544626063378</v>
      </c>
      <c r="AC12" s="9">
        <v>2.1490398092364686</v>
      </c>
      <c r="AD12" s="9">
        <v>2.2342990299512109</v>
      </c>
      <c r="AE12" s="9">
        <v>1.3036747997364828</v>
      </c>
      <c r="AF12" s="9">
        <v>2.0736634140752552</v>
      </c>
      <c r="AG12" s="9">
        <v>1.9491067149145</v>
      </c>
      <c r="AH12" s="9">
        <v>2.2150568328288953</v>
      </c>
      <c r="AI12" s="9">
        <v>2.1558802047032088</v>
      </c>
      <c r="AJ12" s="9">
        <v>2.3412228486590223</v>
      </c>
      <c r="AK12" s="9">
        <v>2.1745799717387362</v>
      </c>
      <c r="AL12" s="9">
        <v>1.8347534777585763</v>
      </c>
      <c r="AM12" s="9">
        <v>1.7885868174570592</v>
      </c>
      <c r="AN12" s="9">
        <v>2.3424979711085863</v>
      </c>
      <c r="AO12" s="9">
        <v>2.2907528857996695</v>
      </c>
      <c r="AP12" s="9">
        <v>1.999652009318579</v>
      </c>
      <c r="AQ12" s="9"/>
      <c r="AS12" s="12"/>
    </row>
    <row r="13" spans="1:45" s="13" customFormat="1" ht="15.75" thickBot="1">
      <c r="A13" s="12"/>
      <c r="C13" s="10">
        <v>8</v>
      </c>
      <c r="D13" s="9" t="s">
        <v>17</v>
      </c>
      <c r="E13" s="9">
        <v>1.5954198473282444</v>
      </c>
      <c r="F13" s="9">
        <v>1.4427480916030535</v>
      </c>
      <c r="G13" s="9">
        <v>1.6793893129770991</v>
      </c>
      <c r="H13" s="9">
        <v>1.7557251908396947</v>
      </c>
      <c r="I13" s="9">
        <v>1.5496183206106871</v>
      </c>
      <c r="J13" s="9">
        <v>1.7786259541984732</v>
      </c>
      <c r="K13" s="9">
        <v>1.6259541984732824</v>
      </c>
      <c r="L13" s="9">
        <v>1.8396946564885497</v>
      </c>
      <c r="M13" s="9">
        <v>1.6946564885496183</v>
      </c>
      <c r="N13" s="9">
        <v>1.4732824427480915</v>
      </c>
      <c r="O13" s="9">
        <v>1.9236641221374047</v>
      </c>
      <c r="P13" s="9">
        <v>1.7786259541984732</v>
      </c>
      <c r="Q13" s="9">
        <v>1.8473282442748091</v>
      </c>
      <c r="R13" s="9">
        <v>1.5648854961832062</v>
      </c>
      <c r="S13" s="9">
        <v>1.6259541984732824</v>
      </c>
      <c r="T13" s="9">
        <v>1.4122137404580153</v>
      </c>
      <c r="U13" s="9">
        <v>2.0152671755725189</v>
      </c>
      <c r="V13" s="9">
        <v>1.5343511450381679</v>
      </c>
      <c r="W13" s="9">
        <v>1.7633587786259541</v>
      </c>
      <c r="X13" s="9">
        <v>1.3053435114503817</v>
      </c>
      <c r="Y13" s="9">
        <v>2.053435114503817</v>
      </c>
      <c r="Z13" s="9">
        <v>1.9083969465648856</v>
      </c>
      <c r="AA13" s="9">
        <v>1.9618320610687023</v>
      </c>
      <c r="AB13" s="9">
        <v>2.0839694656488548</v>
      </c>
      <c r="AC13" s="9">
        <v>2.0763358778625953</v>
      </c>
      <c r="AD13" s="9">
        <v>2.1755725190839694</v>
      </c>
      <c r="AE13" s="9">
        <v>1.2671755725190839</v>
      </c>
      <c r="AF13" s="9">
        <v>1.9770992366412214</v>
      </c>
      <c r="AG13" s="9">
        <v>1.7786259541984732</v>
      </c>
      <c r="AH13" s="9">
        <v>1.8854961832061068</v>
      </c>
      <c r="AI13" s="9">
        <v>4</v>
      </c>
      <c r="AJ13" s="9">
        <v>2.2366412213740459</v>
      </c>
      <c r="AK13" s="9">
        <v>2.1374045801526718</v>
      </c>
      <c r="AL13" s="9">
        <v>1.6870229007633588</v>
      </c>
      <c r="AM13" s="9">
        <v>1.717557251908397</v>
      </c>
      <c r="AN13" s="9">
        <v>2.1526717557251906</v>
      </c>
      <c r="AO13" s="9">
        <v>2.3664122137404582</v>
      </c>
      <c r="AP13" s="9">
        <v>1.748091603053435</v>
      </c>
      <c r="AQ13" s="9"/>
      <c r="AS13" s="12"/>
    </row>
    <row r="14" spans="1:45" s="13" customFormat="1" ht="15.75" thickBot="1">
      <c r="A14" s="12"/>
      <c r="C14" s="10">
        <v>9</v>
      </c>
      <c r="D14" s="9" t="s">
        <v>18</v>
      </c>
      <c r="E14" s="9">
        <v>1.77</v>
      </c>
      <c r="F14" s="9">
        <v>1.42</v>
      </c>
      <c r="G14" s="9">
        <v>1.63</v>
      </c>
      <c r="H14" s="9">
        <v>1.87</v>
      </c>
      <c r="I14" s="9">
        <v>1.52</v>
      </c>
      <c r="J14" s="9">
        <v>1.61</v>
      </c>
      <c r="K14" s="9">
        <v>1.49</v>
      </c>
      <c r="L14" s="9">
        <v>1.8</v>
      </c>
      <c r="M14" s="9">
        <v>1.6</v>
      </c>
      <c r="N14" s="9">
        <v>1.5</v>
      </c>
      <c r="O14" s="9">
        <v>1.79</v>
      </c>
      <c r="P14" s="9">
        <v>1.81</v>
      </c>
      <c r="Q14" s="9">
        <v>1.84</v>
      </c>
      <c r="R14" s="9">
        <v>1.48</v>
      </c>
      <c r="S14" s="9">
        <v>1.66</v>
      </c>
      <c r="T14" s="9">
        <v>1.45</v>
      </c>
      <c r="U14" s="9">
        <v>2.0299999999999998</v>
      </c>
      <c r="V14" s="9">
        <v>1.48</v>
      </c>
      <c r="W14" s="9">
        <v>1.84</v>
      </c>
      <c r="X14" s="9">
        <v>1.31</v>
      </c>
      <c r="Y14" s="9">
        <v>2.09</v>
      </c>
      <c r="Z14" s="9">
        <v>1.87</v>
      </c>
      <c r="AA14" s="9">
        <v>2.0099999999999998</v>
      </c>
      <c r="AB14" s="9">
        <v>2.02</v>
      </c>
      <c r="AC14" s="9">
        <v>2.0299999999999998</v>
      </c>
      <c r="AD14" s="9">
        <v>2.0099999999999998</v>
      </c>
      <c r="AE14" s="9">
        <v>1.26</v>
      </c>
      <c r="AF14" s="9">
        <v>1.88</v>
      </c>
      <c r="AG14" s="9">
        <v>1.7</v>
      </c>
      <c r="AH14" s="9">
        <v>2.06</v>
      </c>
      <c r="AI14" s="9">
        <v>1.9</v>
      </c>
      <c r="AJ14" s="9">
        <v>2.27</v>
      </c>
      <c r="AK14" s="9">
        <v>1.8</v>
      </c>
      <c r="AL14" s="9">
        <v>1.6</v>
      </c>
      <c r="AM14" s="9">
        <v>1.64</v>
      </c>
      <c r="AN14" s="9">
        <v>2.31</v>
      </c>
      <c r="AO14" s="9">
        <v>2.4500000000000002</v>
      </c>
      <c r="AP14" s="9">
        <v>1.7</v>
      </c>
      <c r="AQ14" s="9"/>
      <c r="AS14" s="12"/>
    </row>
    <row r="15" spans="1:45" s="13" customFormat="1" ht="15.75" thickBot="1">
      <c r="A15" s="12"/>
      <c r="C15" s="10">
        <v>10</v>
      </c>
      <c r="D15" s="9" t="s">
        <v>19</v>
      </c>
      <c r="E15" s="9">
        <v>1.7058333333333333</v>
      </c>
      <c r="F15" s="9">
        <v>1.585</v>
      </c>
      <c r="G15" s="9">
        <v>1.7758333333333336</v>
      </c>
      <c r="H15" s="9">
        <v>1.7691666666666663</v>
      </c>
      <c r="I15" s="9">
        <v>1.4883333333333333</v>
      </c>
      <c r="J15" s="9">
        <v>1.7975000000000001</v>
      </c>
      <c r="K15" s="9">
        <v>1.6350000000000005</v>
      </c>
      <c r="L15" s="9">
        <v>1.7741666666666667</v>
      </c>
      <c r="M15" s="9">
        <v>1.7958333333333332</v>
      </c>
      <c r="N15" s="9">
        <v>1.5424999999999998</v>
      </c>
      <c r="O15" s="9">
        <v>1.7758333333333336</v>
      </c>
      <c r="P15" s="9">
        <v>1.7850000000000001</v>
      </c>
      <c r="Q15" s="9">
        <v>1.7658333333333338</v>
      </c>
      <c r="R15" s="9">
        <v>1.6191666666666666</v>
      </c>
      <c r="S15" s="9">
        <v>1.7191666666666663</v>
      </c>
      <c r="T15" s="9">
        <v>1.4991666666666668</v>
      </c>
      <c r="U15" s="9">
        <v>2.0083333333333333</v>
      </c>
      <c r="V15" s="9">
        <v>1.5891666666666666</v>
      </c>
      <c r="W15" s="9">
        <v>1.7283333333333328</v>
      </c>
      <c r="X15" s="9">
        <v>1.4008333333333336</v>
      </c>
      <c r="Y15" s="9">
        <v>2.2124999999999999</v>
      </c>
      <c r="Z15" s="9">
        <v>2.0350000000000001</v>
      </c>
      <c r="AA15" s="9">
        <v>2.063333333333333</v>
      </c>
      <c r="AB15" s="9">
        <v>2.0666666666666669</v>
      </c>
      <c r="AC15" s="9">
        <v>2.1033333333333331</v>
      </c>
      <c r="AD15" s="9">
        <v>2.0158333333333336</v>
      </c>
      <c r="AE15" s="9">
        <v>1.4891666666666667</v>
      </c>
      <c r="AF15" s="9">
        <v>2.0258333333333334</v>
      </c>
      <c r="AG15" s="9">
        <v>1.7358333333333331</v>
      </c>
      <c r="AH15" s="9">
        <v>1.9550000000000001</v>
      </c>
      <c r="AI15" s="9">
        <v>1.8824999999999996</v>
      </c>
      <c r="AJ15" s="9">
        <v>2.4133333333333331</v>
      </c>
      <c r="AK15" s="9">
        <v>2.0091666666666668</v>
      </c>
      <c r="AL15" s="9">
        <v>1.7508333333333332</v>
      </c>
      <c r="AM15" s="9">
        <v>1.738333333333334</v>
      </c>
      <c r="AN15" s="9">
        <v>2.4416666666666669</v>
      </c>
      <c r="AO15" s="9">
        <v>2.2900000000000005</v>
      </c>
      <c r="AP15" s="9">
        <v>1.8550000000000002</v>
      </c>
      <c r="AQ15" s="9"/>
      <c r="AS15" s="12"/>
    </row>
    <row r="16" spans="1:45" s="13" customFormat="1" ht="15.75" thickBot="1">
      <c r="A16" s="12"/>
      <c r="C16" s="10">
        <v>11</v>
      </c>
      <c r="D16" s="9" t="s">
        <v>20</v>
      </c>
      <c r="E16" s="9">
        <v>1.6481379731379728</v>
      </c>
      <c r="F16" s="9">
        <v>1.475091575091575</v>
      </c>
      <c r="G16" s="9">
        <v>1.9268009768009771</v>
      </c>
      <c r="H16" s="9">
        <v>2.0779304029304031</v>
      </c>
      <c r="I16" s="9">
        <v>1.7222527472527471</v>
      </c>
      <c r="J16" s="9">
        <v>2.0395909645909645</v>
      </c>
      <c r="K16" s="9">
        <v>1.5953601953601955</v>
      </c>
      <c r="L16" s="9">
        <v>1.881837606837607</v>
      </c>
      <c r="M16" s="9">
        <v>1.7740231990231992</v>
      </c>
      <c r="N16" s="9">
        <v>1.6742063492063493</v>
      </c>
      <c r="O16" s="9">
        <v>2.1176434676434677</v>
      </c>
      <c r="P16" s="9">
        <v>1.9980463980463983</v>
      </c>
      <c r="Q16" s="9">
        <v>2.2595238095238095</v>
      </c>
      <c r="R16" s="9">
        <v>1.8588217338217339</v>
      </c>
      <c r="S16" s="9">
        <v>2.0176739926739931</v>
      </c>
      <c r="T16" s="9">
        <v>1.8408424908424907</v>
      </c>
      <c r="U16" s="9">
        <v>2.3034798534798537</v>
      </c>
      <c r="V16" s="9">
        <v>1.7975274725274728</v>
      </c>
      <c r="W16" s="9">
        <v>2.0271672771672771</v>
      </c>
      <c r="X16" s="9">
        <v>1.5723443223443225</v>
      </c>
      <c r="Y16" s="9">
        <v>2.4615995115995117</v>
      </c>
      <c r="Z16" s="9">
        <v>2.209310134310134</v>
      </c>
      <c r="AA16" s="9">
        <v>2.2895299145299144</v>
      </c>
      <c r="AB16" s="9">
        <v>2.4291819291819294</v>
      </c>
      <c r="AC16" s="9">
        <v>2.3836996336996337</v>
      </c>
      <c r="AD16" s="9">
        <v>2.4594322344322346</v>
      </c>
      <c r="AE16" s="9">
        <v>1.4833028083028084</v>
      </c>
      <c r="AF16" s="9">
        <v>2.4225885225885224</v>
      </c>
      <c r="AG16" s="9">
        <v>2.0059218559218559</v>
      </c>
      <c r="AH16" s="9">
        <v>2.2496947496947497</v>
      </c>
      <c r="AI16" s="9">
        <v>2.2369658119658116</v>
      </c>
      <c r="AJ16" s="9">
        <v>2.6879120879120886</v>
      </c>
      <c r="AK16" s="9">
        <v>2.3260683760683762</v>
      </c>
      <c r="AL16" s="9">
        <v>2.079884004884005</v>
      </c>
      <c r="AM16" s="9">
        <v>1.9806166056166057</v>
      </c>
      <c r="AN16" s="9">
        <v>2.7409951159951165</v>
      </c>
      <c r="AO16" s="9">
        <v>2.3249694749694751</v>
      </c>
      <c r="AP16" s="9">
        <v>2.1260683760683761</v>
      </c>
      <c r="AQ16" s="9"/>
      <c r="AS16" s="12"/>
    </row>
    <row r="17" spans="1:45" s="13" customFormat="1" ht="15.75" thickBot="1">
      <c r="A17" s="12"/>
      <c r="C17" s="10">
        <v>12</v>
      </c>
      <c r="D17" s="9" t="s">
        <v>21</v>
      </c>
      <c r="E17" s="9">
        <v>1.5863284319166671</v>
      </c>
      <c r="F17" s="9">
        <v>1.4629298261651202</v>
      </c>
      <c r="G17" s="9">
        <v>1.7735457353104411</v>
      </c>
      <c r="H17" s="9">
        <v>1.6201056024585436</v>
      </c>
      <c r="I17" s="9">
        <v>1.6320024202377144</v>
      </c>
      <c r="J17" s="9">
        <v>1.7981260025377672</v>
      </c>
      <c r="K17" s="9">
        <v>1.5838712485771309</v>
      </c>
      <c r="L17" s="9">
        <v>1.7255610402669224</v>
      </c>
      <c r="M17" s="9">
        <v>1.6127702362996479</v>
      </c>
      <c r="N17" s="9">
        <v>1.5897808618396854</v>
      </c>
      <c r="O17" s="9">
        <v>1.8819553540141776</v>
      </c>
      <c r="P17" s="9">
        <v>1.774518237753532</v>
      </c>
      <c r="Q17" s="9">
        <v>1.7671644803997748</v>
      </c>
      <c r="R17" s="9">
        <v>1.801213873272697</v>
      </c>
      <c r="S17" s="9">
        <v>1.8327986283868636</v>
      </c>
      <c r="T17" s="9">
        <v>1.5324632883456415</v>
      </c>
      <c r="U17" s="9">
        <v>1.9559724589136356</v>
      </c>
      <c r="V17" s="9">
        <v>1.6717531923414277</v>
      </c>
      <c r="W17" s="9">
        <v>1.723833029715383</v>
      </c>
      <c r="X17" s="9">
        <v>1.4993904788022434</v>
      </c>
      <c r="Y17" s="9">
        <v>2.1150145606027961</v>
      </c>
      <c r="Z17" s="9">
        <v>1.9573262793851027</v>
      </c>
      <c r="AA17" s="9">
        <v>2.0070873026755383</v>
      </c>
      <c r="AB17" s="9">
        <v>1.8361488729135784</v>
      </c>
      <c r="AC17" s="9">
        <v>1.7778352910705852</v>
      </c>
      <c r="AD17" s="9">
        <v>1.6265496486084721</v>
      </c>
      <c r="AE17" s="9">
        <v>1.5371472753825697</v>
      </c>
      <c r="AF17" s="9">
        <v>1.713560676795971</v>
      </c>
      <c r="AG17" s="9">
        <v>1.8026860394507453</v>
      </c>
      <c r="AH17" s="9">
        <v>1.7590077134194779</v>
      </c>
      <c r="AI17" s="9">
        <v>1.7469780763898413</v>
      </c>
      <c r="AJ17" s="9">
        <v>1.9652110416816295</v>
      </c>
      <c r="AK17" s="9">
        <v>1.8319539937186997</v>
      </c>
      <c r="AL17" s="9">
        <v>1.7398834281187223</v>
      </c>
      <c r="AM17" s="9">
        <v>1.648175462881345</v>
      </c>
      <c r="AN17" s="9">
        <v>2.0337890867302635</v>
      </c>
      <c r="AO17" s="9">
        <v>1.9674769130651484</v>
      </c>
      <c r="AP17" s="9">
        <v>1.8004080886433829</v>
      </c>
      <c r="AQ17" s="9"/>
      <c r="AS17" s="12"/>
    </row>
    <row r="18" spans="1:45" s="13" customFormat="1" ht="15.75" thickBot="1">
      <c r="A18" s="12"/>
      <c r="C18" s="10">
        <v>13</v>
      </c>
      <c r="D18" s="9" t="s">
        <v>22</v>
      </c>
      <c r="E18" s="9">
        <v>2</v>
      </c>
      <c r="F18" s="9">
        <v>1.8</v>
      </c>
      <c r="G18" s="9">
        <v>2.1</v>
      </c>
      <c r="H18" s="9">
        <v>2</v>
      </c>
      <c r="I18" s="9">
        <v>1.9</v>
      </c>
      <c r="J18" s="9">
        <v>2.1</v>
      </c>
      <c r="K18" s="9">
        <v>1.9</v>
      </c>
      <c r="L18" s="9">
        <v>2.1</v>
      </c>
      <c r="M18" s="9">
        <v>2</v>
      </c>
      <c r="N18" s="9">
        <v>2</v>
      </c>
      <c r="O18" s="9">
        <v>2.2000000000000002</v>
      </c>
      <c r="P18" s="9">
        <v>2.1</v>
      </c>
      <c r="Q18" s="9">
        <v>2.2000000000000002</v>
      </c>
      <c r="R18" s="9">
        <v>2.1</v>
      </c>
      <c r="S18" s="9">
        <v>2.2999999999999998</v>
      </c>
      <c r="T18" s="9">
        <v>2.1</v>
      </c>
      <c r="U18" s="9">
        <v>2.2000000000000002</v>
      </c>
      <c r="V18" s="9">
        <v>2.1</v>
      </c>
      <c r="W18" s="9">
        <v>2.2999999999999998</v>
      </c>
      <c r="X18" s="9">
        <v>1.9</v>
      </c>
      <c r="Y18" s="9">
        <v>2.5</v>
      </c>
      <c r="Z18" s="9">
        <v>2.2999999999999998</v>
      </c>
      <c r="AA18" s="9">
        <v>2.2999999999999998</v>
      </c>
      <c r="AB18" s="9">
        <v>2.4</v>
      </c>
      <c r="AC18" s="9">
        <v>2.2999999999999998</v>
      </c>
      <c r="AD18" s="9">
        <v>2.2000000000000002</v>
      </c>
      <c r="AE18" s="9">
        <v>1.8</v>
      </c>
      <c r="AF18" s="9">
        <v>2.4</v>
      </c>
      <c r="AG18" s="9">
        <v>2.1</v>
      </c>
      <c r="AH18" s="9">
        <v>2.2999999999999998</v>
      </c>
      <c r="AI18" s="9">
        <v>2.2000000000000002</v>
      </c>
      <c r="AJ18" s="9">
        <v>2.6</v>
      </c>
      <c r="AK18" s="9">
        <v>2.4</v>
      </c>
      <c r="AL18" s="9">
        <v>2.2000000000000002</v>
      </c>
      <c r="AM18" s="9">
        <v>2.2000000000000002</v>
      </c>
      <c r="AN18" s="9">
        <v>2.7</v>
      </c>
      <c r="AO18" s="9">
        <v>2.4</v>
      </c>
      <c r="AP18" s="9">
        <v>2.2000000000000002</v>
      </c>
      <c r="AQ18" s="9"/>
      <c r="AS18" s="12"/>
    </row>
    <row r="19" spans="1:45" s="13" customFormat="1" ht="15.75" thickBot="1">
      <c r="A19" s="12"/>
      <c r="C19" s="10">
        <v>14</v>
      </c>
      <c r="D19" s="9" t="s">
        <v>23</v>
      </c>
      <c r="E19" s="9">
        <v>1.92</v>
      </c>
      <c r="F19" s="9">
        <v>1.67</v>
      </c>
      <c r="G19" s="9">
        <v>2.0099999999999998</v>
      </c>
      <c r="H19" s="9">
        <v>1.86</v>
      </c>
      <c r="I19" s="9">
        <v>1.69</v>
      </c>
      <c r="J19" s="9">
        <v>2.1</v>
      </c>
      <c r="K19" s="9">
        <v>1.74</v>
      </c>
      <c r="L19" s="9">
        <v>2.13</v>
      </c>
      <c r="M19" s="9">
        <v>2.0299999999999998</v>
      </c>
      <c r="N19" s="9">
        <v>1.73</v>
      </c>
      <c r="O19" s="9">
        <v>1.94</v>
      </c>
      <c r="P19" s="9">
        <v>2.02</v>
      </c>
      <c r="Q19" s="9">
        <v>2.0699999999999998</v>
      </c>
      <c r="R19" s="9">
        <v>1.89</v>
      </c>
      <c r="S19" s="9">
        <v>2.0499999999999998</v>
      </c>
      <c r="T19" s="9">
        <v>1.73</v>
      </c>
      <c r="U19" s="9">
        <v>2.35</v>
      </c>
      <c r="V19" s="9">
        <v>1.91</v>
      </c>
      <c r="W19" s="9">
        <v>1.95</v>
      </c>
      <c r="X19" s="9">
        <v>1.63</v>
      </c>
      <c r="Y19" s="9">
        <v>2.37</v>
      </c>
      <c r="Z19" s="9">
        <v>2.21</v>
      </c>
      <c r="AA19" s="9">
        <v>2.38</v>
      </c>
      <c r="AB19" s="9">
        <v>2.34</v>
      </c>
      <c r="AC19" s="9">
        <v>2.41</v>
      </c>
      <c r="AD19" s="9">
        <v>2.42</v>
      </c>
      <c r="AE19" s="9">
        <v>1.58</v>
      </c>
      <c r="AF19" s="9">
        <v>2.31</v>
      </c>
      <c r="AG19" s="9">
        <v>1.97</v>
      </c>
      <c r="AH19" s="9">
        <v>2.2999999999999998</v>
      </c>
      <c r="AI19" s="9">
        <v>2.1800000000000002</v>
      </c>
      <c r="AJ19" s="9">
        <v>2.52</v>
      </c>
      <c r="AK19" s="9">
        <v>2.33</v>
      </c>
      <c r="AL19" s="9">
        <v>2.11</v>
      </c>
      <c r="AM19" s="9">
        <v>2.0099999999999998</v>
      </c>
      <c r="AN19" s="9">
        <v>2.52</v>
      </c>
      <c r="AO19" s="9">
        <v>2.44</v>
      </c>
      <c r="AP19" s="9">
        <v>2.19</v>
      </c>
      <c r="AQ19" s="9"/>
      <c r="AS19" s="12"/>
    </row>
    <row r="20" spans="1:45" s="13" customFormat="1" ht="15.75" thickBot="1">
      <c r="A20" s="12"/>
      <c r="C20" s="10">
        <v>15</v>
      </c>
      <c r="D20" s="9" t="s">
        <v>24</v>
      </c>
      <c r="E20" s="9">
        <v>2.2999999999999998</v>
      </c>
      <c r="F20" s="9">
        <v>2.8</v>
      </c>
      <c r="G20" s="9">
        <v>1.8</v>
      </c>
      <c r="H20" s="9">
        <v>2.5</v>
      </c>
      <c r="I20" s="9">
        <v>3.1</v>
      </c>
      <c r="J20" s="9">
        <v>4.8</v>
      </c>
      <c r="K20" s="9">
        <v>2.8</v>
      </c>
      <c r="L20" s="9">
        <v>2.5</v>
      </c>
      <c r="M20" s="9">
        <v>2.2999999999999998</v>
      </c>
      <c r="N20" s="9">
        <v>2.2999999999999998</v>
      </c>
      <c r="O20" s="9">
        <v>2.4</v>
      </c>
      <c r="P20" s="9">
        <v>2.8</v>
      </c>
      <c r="Q20" s="9">
        <v>3.6</v>
      </c>
      <c r="R20" s="9">
        <v>3</v>
      </c>
      <c r="S20" s="9">
        <v>2.2999999999999998</v>
      </c>
      <c r="T20" s="9">
        <v>1.8</v>
      </c>
      <c r="U20" s="9">
        <v>1.6</v>
      </c>
      <c r="V20" s="9">
        <v>1.4</v>
      </c>
      <c r="W20" s="9">
        <v>3.2</v>
      </c>
      <c r="X20" s="9">
        <v>1.9</v>
      </c>
      <c r="Y20" s="9">
        <v>2.6</v>
      </c>
      <c r="Z20" s="9">
        <v>3.1</v>
      </c>
      <c r="AA20" s="9">
        <v>2.6</v>
      </c>
      <c r="AB20" s="9">
        <v>3.2</v>
      </c>
      <c r="AC20" s="9">
        <v>1.3</v>
      </c>
      <c r="AD20" s="9">
        <v>4.5</v>
      </c>
      <c r="AE20" s="9">
        <v>4.8</v>
      </c>
      <c r="AF20" s="9">
        <v>3.1</v>
      </c>
      <c r="AG20" s="9">
        <v>3.2</v>
      </c>
      <c r="AH20" s="9">
        <v>4.2</v>
      </c>
      <c r="AI20" s="9">
        <v>4.5</v>
      </c>
      <c r="AJ20" s="9">
        <v>3.7</v>
      </c>
      <c r="AK20" s="9">
        <v>3.6</v>
      </c>
      <c r="AL20" s="9">
        <v>2.2000000000000002</v>
      </c>
      <c r="AM20" s="9">
        <v>3.4</v>
      </c>
      <c r="AN20" s="9">
        <v>2.2999999999999998</v>
      </c>
      <c r="AO20" s="9">
        <v>1.7</v>
      </c>
      <c r="AP20" s="9"/>
      <c r="AQ20" s="9"/>
      <c r="AS20" s="12"/>
    </row>
    <row r="21" spans="1:45" s="13" customFormat="1" ht="15.75" thickBot="1">
      <c r="A21" s="12"/>
      <c r="C21" s="10">
        <v>16</v>
      </c>
      <c r="D21" s="9" t="s">
        <v>26</v>
      </c>
      <c r="E21" s="9">
        <v>1.6</v>
      </c>
      <c r="F21" s="9">
        <v>1.3</v>
      </c>
      <c r="G21" s="9">
        <v>1.8</v>
      </c>
      <c r="H21" s="9">
        <v>1.7</v>
      </c>
      <c r="I21" s="9">
        <v>1.5</v>
      </c>
      <c r="J21" s="9">
        <v>1.9</v>
      </c>
      <c r="K21" s="9">
        <v>1.5</v>
      </c>
      <c r="L21" s="9">
        <v>1.7</v>
      </c>
      <c r="M21" s="9">
        <v>1.6</v>
      </c>
      <c r="N21" s="9">
        <v>1.4</v>
      </c>
      <c r="O21" s="9">
        <v>1.8</v>
      </c>
      <c r="P21" s="9">
        <v>1.7</v>
      </c>
      <c r="Q21" s="9">
        <v>1.7</v>
      </c>
      <c r="R21" s="9">
        <v>1.4</v>
      </c>
      <c r="S21" s="9">
        <v>1.6</v>
      </c>
      <c r="T21" s="9">
        <v>1.3</v>
      </c>
      <c r="U21" s="9">
        <v>2</v>
      </c>
      <c r="V21" s="9">
        <v>1.5</v>
      </c>
      <c r="W21" s="9">
        <v>1.8</v>
      </c>
      <c r="X21" s="9">
        <v>1.3</v>
      </c>
      <c r="Y21" s="9">
        <v>1.8</v>
      </c>
      <c r="Z21" s="9">
        <v>1.8</v>
      </c>
      <c r="AA21" s="9">
        <v>1.9</v>
      </c>
      <c r="AB21" s="9">
        <v>1.9</v>
      </c>
      <c r="AC21" s="9">
        <v>1.8</v>
      </c>
      <c r="AD21" s="9">
        <v>2</v>
      </c>
      <c r="AE21" s="9">
        <v>1.2</v>
      </c>
      <c r="AF21" s="9">
        <v>1.7</v>
      </c>
      <c r="AG21" s="9">
        <v>1.9</v>
      </c>
      <c r="AH21" s="9">
        <v>1.8</v>
      </c>
      <c r="AI21" s="9">
        <v>1.9</v>
      </c>
      <c r="AJ21" s="9">
        <v>2</v>
      </c>
      <c r="AK21" s="9">
        <v>2</v>
      </c>
      <c r="AL21" s="9">
        <v>1.7</v>
      </c>
      <c r="AM21" s="9">
        <v>1.6</v>
      </c>
      <c r="AN21" s="9">
        <v>2.2000000000000002</v>
      </c>
      <c r="AO21" s="9">
        <v>2.1</v>
      </c>
      <c r="AP21" s="9">
        <v>1.7</v>
      </c>
      <c r="AQ21" s="9"/>
      <c r="AS21" s="12"/>
    </row>
    <row r="22" spans="1:45" s="13" customFormat="1" ht="15.75" thickBot="1">
      <c r="A22" s="12"/>
      <c r="C22" s="10">
        <v>17</v>
      </c>
      <c r="D22" s="9" t="s">
        <v>29</v>
      </c>
      <c r="E22" s="9">
        <v>1.7631467557783349</v>
      </c>
      <c r="F22" s="9">
        <v>1.4155221386800334</v>
      </c>
      <c r="G22" s="9">
        <v>1.7936173767752712</v>
      </c>
      <c r="H22" s="9">
        <v>1.6788248398774717</v>
      </c>
      <c r="I22" s="9">
        <v>1.6513004734057364</v>
      </c>
      <c r="J22" s="9">
        <v>1.8091617933723196</v>
      </c>
      <c r="K22" s="9">
        <v>1.5181954887218043</v>
      </c>
      <c r="L22" s="9">
        <v>1.6312169312169313</v>
      </c>
      <c r="M22" s="9">
        <v>1.6707323865218602</v>
      </c>
      <c r="N22" s="9">
        <v>1.3872013366750209</v>
      </c>
      <c r="O22" s="9">
        <v>1.6788081314397103</v>
      </c>
      <c r="P22" s="9">
        <v>1.6742690058479532</v>
      </c>
      <c r="Q22" s="9">
        <v>1.6110776942355891</v>
      </c>
      <c r="R22" s="9">
        <v>1.4433249791144527</v>
      </c>
      <c r="S22" s="9">
        <v>1.6610303536619324</v>
      </c>
      <c r="T22" s="9">
        <v>1.319910888331941</v>
      </c>
      <c r="U22" s="9">
        <v>2.1299025341130604</v>
      </c>
      <c r="V22" s="9">
        <v>1.4376663881927036</v>
      </c>
      <c r="W22" s="9">
        <v>1.6244277360066834</v>
      </c>
      <c r="X22" s="9">
        <v>1.2546755778334726</v>
      </c>
      <c r="Y22" s="9">
        <v>1.9646170983013089</v>
      </c>
      <c r="Z22" s="9">
        <v>1.7649067112225005</v>
      </c>
      <c r="AA22" s="9">
        <v>1.7861821219715956</v>
      </c>
      <c r="AB22" s="9">
        <v>1.8214759120022275</v>
      </c>
      <c r="AC22" s="9">
        <v>1.9007128933444721</v>
      </c>
      <c r="AD22" s="9">
        <v>1.8796546922862714</v>
      </c>
      <c r="AE22" s="9">
        <v>1.2826065162907268</v>
      </c>
      <c r="AF22" s="9">
        <v>1.7487218045112782</v>
      </c>
      <c r="AG22" s="9">
        <v>1.6724143692564746</v>
      </c>
      <c r="AH22" s="9">
        <v>1.8828348649401281</v>
      </c>
      <c r="AI22" s="9">
        <v>1.8509551656920078</v>
      </c>
      <c r="AJ22" s="9">
        <v>2.1379838485101645</v>
      </c>
      <c r="AK22" s="9">
        <v>1.8956836535783907</v>
      </c>
      <c r="AL22" s="9">
        <v>1.5289223057644112</v>
      </c>
      <c r="AM22" s="9">
        <v>1.4296351991088831</v>
      </c>
      <c r="AN22" s="9">
        <v>1.9472124756335283</v>
      </c>
      <c r="AO22" s="9">
        <v>1.9361514898357004</v>
      </c>
      <c r="AP22" s="9">
        <v>1.6509217488164858</v>
      </c>
      <c r="AQ22" s="9"/>
      <c r="AS22" s="12"/>
    </row>
    <row r="23" spans="1:45" s="13" customFormat="1" ht="15.75" thickBot="1">
      <c r="A23" s="12"/>
      <c r="C23" s="10">
        <v>18</v>
      </c>
      <c r="D23" s="9" t="s">
        <v>30</v>
      </c>
      <c r="E23" s="9">
        <v>1.71</v>
      </c>
      <c r="F23" s="9">
        <v>1.46</v>
      </c>
      <c r="G23" s="9">
        <v>1.91</v>
      </c>
      <c r="H23" s="9">
        <v>1.76</v>
      </c>
      <c r="I23" s="9">
        <v>1.57</v>
      </c>
      <c r="J23" s="9">
        <v>1.88</v>
      </c>
      <c r="K23" s="9">
        <v>1.53</v>
      </c>
      <c r="L23" s="9">
        <v>1.91</v>
      </c>
      <c r="M23" s="9">
        <v>1.71</v>
      </c>
      <c r="N23" s="9">
        <v>1.53</v>
      </c>
      <c r="O23" s="9">
        <v>1.75</v>
      </c>
      <c r="P23" s="9">
        <v>1.68</v>
      </c>
      <c r="Q23" s="9">
        <v>1.84</v>
      </c>
      <c r="R23" s="9">
        <v>1.53</v>
      </c>
      <c r="S23" s="9">
        <v>1.66</v>
      </c>
      <c r="T23" s="9">
        <v>1.58</v>
      </c>
      <c r="U23" s="9">
        <v>2.09</v>
      </c>
      <c r="V23" s="9">
        <v>1.5</v>
      </c>
      <c r="W23" s="9">
        <v>2.06</v>
      </c>
      <c r="X23" s="9">
        <v>1.36</v>
      </c>
      <c r="Y23" s="9">
        <v>2.25</v>
      </c>
      <c r="Z23" s="9">
        <v>2.17</v>
      </c>
      <c r="AA23" s="9">
        <v>2.1</v>
      </c>
      <c r="AB23" s="9">
        <v>2.19</v>
      </c>
      <c r="AC23" s="9">
        <v>2.13</v>
      </c>
      <c r="AD23" s="9">
        <v>1.91</v>
      </c>
      <c r="AE23" s="9">
        <v>1.41</v>
      </c>
      <c r="AF23" s="9">
        <v>2.09</v>
      </c>
      <c r="AG23" s="9">
        <v>1.84</v>
      </c>
      <c r="AH23" s="9">
        <v>2.08</v>
      </c>
      <c r="AI23" s="9">
        <v>1.86</v>
      </c>
      <c r="AJ23" s="9">
        <v>1.97</v>
      </c>
      <c r="AK23" s="9">
        <v>2.0699999999999998</v>
      </c>
      <c r="AL23" s="9">
        <v>1.78</v>
      </c>
      <c r="AM23" s="9">
        <v>1.71</v>
      </c>
      <c r="AN23" s="9">
        <v>2.2400000000000002</v>
      </c>
      <c r="AO23" s="9">
        <v>2.0699999999999998</v>
      </c>
      <c r="AP23" s="9">
        <v>1.77</v>
      </c>
      <c r="AQ23" s="9"/>
      <c r="AS23" s="12"/>
    </row>
    <row r="24" spans="1:45" s="13" customFormat="1" ht="15.75" thickBot="1">
      <c r="A24" s="12"/>
      <c r="C24" s="10">
        <v>19</v>
      </c>
      <c r="D24" s="9" t="s">
        <v>31</v>
      </c>
      <c r="E24" s="9">
        <v>3.05</v>
      </c>
      <c r="F24" s="9">
        <v>2.41</v>
      </c>
      <c r="G24" s="9">
        <v>2.95</v>
      </c>
      <c r="H24" s="9">
        <v>3.07</v>
      </c>
      <c r="I24" s="9">
        <v>2.76</v>
      </c>
      <c r="J24" s="9">
        <v>2.89</v>
      </c>
      <c r="K24" s="9">
        <v>2.5299999999999998</v>
      </c>
      <c r="L24" s="9">
        <v>2.94</v>
      </c>
      <c r="M24" s="9">
        <v>2.62</v>
      </c>
      <c r="N24" s="9">
        <v>2.5299999999999998</v>
      </c>
      <c r="O24" s="9">
        <v>3.5</v>
      </c>
      <c r="P24" s="9">
        <v>3.12</v>
      </c>
      <c r="Q24" s="9">
        <v>3.41</v>
      </c>
      <c r="R24" s="9">
        <v>3.29</v>
      </c>
      <c r="S24" s="9">
        <v>3</v>
      </c>
      <c r="T24" s="9">
        <v>3.07</v>
      </c>
      <c r="U24" s="9">
        <v>2.93</v>
      </c>
      <c r="V24" s="9">
        <v>3.63</v>
      </c>
      <c r="W24" s="9">
        <v>2.61</v>
      </c>
      <c r="X24" s="9">
        <v>3.06</v>
      </c>
      <c r="Y24" s="9">
        <v>2.13</v>
      </c>
      <c r="Z24" s="9">
        <v>2.4300000000000002</v>
      </c>
      <c r="AA24" s="9">
        <v>2.99</v>
      </c>
      <c r="AB24" s="9">
        <v>2.34</v>
      </c>
      <c r="AC24" s="9">
        <v>3.83</v>
      </c>
      <c r="AD24" s="9">
        <v>3.28</v>
      </c>
      <c r="AE24" s="9">
        <v>3.4</v>
      </c>
      <c r="AF24" s="9">
        <v>3.73</v>
      </c>
      <c r="AG24" s="9">
        <v>3.61</v>
      </c>
      <c r="AH24" s="9">
        <v>4.0199999999999996</v>
      </c>
      <c r="AI24" s="9">
        <v>2.5299999999999998</v>
      </c>
      <c r="AJ24" s="9">
        <v>3.66</v>
      </c>
      <c r="AK24" s="9">
        <v>3.47</v>
      </c>
      <c r="AL24" s="9">
        <v>3.65</v>
      </c>
      <c r="AM24" s="9">
        <v>3.76</v>
      </c>
      <c r="AN24" s="9">
        <v>3.73</v>
      </c>
      <c r="AO24" s="9">
        <v>3.56</v>
      </c>
      <c r="AP24" s="9">
        <v>2.97</v>
      </c>
      <c r="AQ24" s="9"/>
      <c r="AS24" s="12"/>
    </row>
    <row r="25" spans="1:45" s="13" customFormat="1" ht="15.75" thickBot="1">
      <c r="A25" s="12"/>
      <c r="C25" s="10">
        <v>20</v>
      </c>
      <c r="D25" s="9" t="s">
        <v>32</v>
      </c>
      <c r="E25" s="9">
        <v>4.72</v>
      </c>
      <c r="F25" s="9">
        <v>1.97</v>
      </c>
      <c r="G25" s="9">
        <v>1.92</v>
      </c>
      <c r="H25" s="9">
        <v>2.2400000000000002</v>
      </c>
      <c r="I25" s="9">
        <v>2.27</v>
      </c>
      <c r="J25" s="9">
        <v>2.2000000000000002</v>
      </c>
      <c r="K25" s="9">
        <v>2.19</v>
      </c>
      <c r="L25" s="9">
        <v>2.23</v>
      </c>
      <c r="M25" s="9">
        <v>2.2200000000000002</v>
      </c>
      <c r="N25" s="9">
        <v>2.3199999999999998</v>
      </c>
      <c r="O25" s="9">
        <v>2.14</v>
      </c>
      <c r="P25" s="9">
        <v>2</v>
      </c>
      <c r="Q25" s="9">
        <v>1.93</v>
      </c>
      <c r="R25" s="9">
        <v>2</v>
      </c>
      <c r="S25" s="9">
        <v>2.0499999999999998</v>
      </c>
      <c r="T25" s="9">
        <v>1.97</v>
      </c>
      <c r="U25" s="9">
        <v>2.2599999999999998</v>
      </c>
      <c r="V25" s="9">
        <v>2.0099999999999998</v>
      </c>
      <c r="W25" s="9">
        <v>2.1800000000000002</v>
      </c>
      <c r="X25" s="9">
        <v>2.0099999999999998</v>
      </c>
      <c r="Y25" s="9">
        <v>2.0699999999999998</v>
      </c>
      <c r="Z25" s="9">
        <v>2.0299999999999998</v>
      </c>
      <c r="AA25" s="9">
        <v>1.99</v>
      </c>
      <c r="AB25" s="9">
        <v>2.0699999999999998</v>
      </c>
      <c r="AC25" s="9">
        <v>2.11</v>
      </c>
      <c r="AD25" s="9">
        <v>1.89</v>
      </c>
      <c r="AE25" s="9">
        <v>2.06</v>
      </c>
      <c r="AF25" s="9">
        <v>2.15</v>
      </c>
      <c r="AG25" s="9">
        <v>2.14</v>
      </c>
      <c r="AH25" s="9">
        <v>2.1800000000000002</v>
      </c>
      <c r="AI25" s="9">
        <v>2.2200000000000002</v>
      </c>
      <c r="AJ25" s="9">
        <v>2</v>
      </c>
      <c r="AK25" s="9">
        <v>2.15</v>
      </c>
      <c r="AL25" s="9">
        <v>2.06</v>
      </c>
      <c r="AM25" s="9">
        <v>2.0099999999999998</v>
      </c>
      <c r="AN25" s="9">
        <v>2.1</v>
      </c>
      <c r="AO25" s="9">
        <v>2.2599999999999998</v>
      </c>
      <c r="AP25" s="9">
        <v>1.76</v>
      </c>
      <c r="AQ25" s="9"/>
      <c r="AS25" s="12"/>
    </row>
    <row r="26" spans="1:45" s="13" customFormat="1" ht="15.75" thickBot="1">
      <c r="A26" s="12"/>
      <c r="C26" s="10">
        <v>21</v>
      </c>
      <c r="D26" s="9" t="s">
        <v>33</v>
      </c>
      <c r="E26" s="9">
        <v>1.6</v>
      </c>
      <c r="F26" s="9">
        <v>1.47</v>
      </c>
      <c r="G26" s="9">
        <v>1.66</v>
      </c>
      <c r="H26" s="9">
        <v>1.87</v>
      </c>
      <c r="I26" s="9">
        <v>1.56</v>
      </c>
      <c r="J26" s="9">
        <v>1.74</v>
      </c>
      <c r="K26" s="9">
        <v>1.53</v>
      </c>
      <c r="L26" s="9">
        <v>1.9</v>
      </c>
      <c r="M26" s="9">
        <v>1.72</v>
      </c>
      <c r="N26" s="9">
        <v>1.77</v>
      </c>
      <c r="O26" s="9">
        <v>2.0699999999999998</v>
      </c>
      <c r="P26" s="9">
        <v>1.84</v>
      </c>
      <c r="Q26" s="9">
        <v>2.19</v>
      </c>
      <c r="R26" s="9">
        <v>1.76</v>
      </c>
      <c r="S26" s="9">
        <v>1.8</v>
      </c>
      <c r="T26" s="9">
        <v>1.64</v>
      </c>
      <c r="U26" s="9">
        <v>2.08</v>
      </c>
      <c r="V26" s="9">
        <v>1.68</v>
      </c>
      <c r="W26" s="9">
        <v>1.83</v>
      </c>
      <c r="X26" s="9">
        <v>1.36</v>
      </c>
      <c r="Y26" s="9">
        <v>2.17</v>
      </c>
      <c r="Z26" s="9">
        <v>2.0099999999999998</v>
      </c>
      <c r="AA26" s="9">
        <v>2.13</v>
      </c>
      <c r="AB26" s="9">
        <v>2.23</v>
      </c>
      <c r="AC26" s="9">
        <v>2.19</v>
      </c>
      <c r="AD26" s="9">
        <v>2.2599999999999998</v>
      </c>
      <c r="AE26" s="9">
        <v>1.44</v>
      </c>
      <c r="AF26" s="9">
        <v>2.19</v>
      </c>
      <c r="AG26" s="9">
        <v>1.85</v>
      </c>
      <c r="AH26" s="9">
        <v>2.21</v>
      </c>
      <c r="AI26" s="9">
        <v>2.16</v>
      </c>
      <c r="AJ26" s="9">
        <v>2.48</v>
      </c>
      <c r="AK26" s="9">
        <v>2.16</v>
      </c>
      <c r="AL26" s="9">
        <v>1.97</v>
      </c>
      <c r="AM26" s="9">
        <v>1.89</v>
      </c>
      <c r="AN26" s="9">
        <v>2.52</v>
      </c>
      <c r="AO26" s="9">
        <v>2.37</v>
      </c>
      <c r="AP26" s="9">
        <v>2.06</v>
      </c>
      <c r="AQ26" s="9"/>
      <c r="AS26" s="12"/>
    </row>
    <row r="27" spans="1:45" s="13" customFormat="1" ht="15.75" thickBot="1">
      <c r="A27" s="12"/>
      <c r="C27" s="10">
        <v>22</v>
      </c>
      <c r="D27" s="9" t="s">
        <v>34</v>
      </c>
      <c r="E27" s="9">
        <v>1.7957066915165705</v>
      </c>
      <c r="F27" s="9">
        <v>1.7638086078945916</v>
      </c>
      <c r="G27" s="9">
        <v>1.9178168299474239</v>
      </c>
      <c r="H27" s="9">
        <v>1.9727905268575121</v>
      </c>
      <c r="I27" s="9">
        <v>1.7921514654310888</v>
      </c>
      <c r="J27" s="9">
        <v>2.0667639999085257</v>
      </c>
      <c r="K27" s="9">
        <v>1.7816508439960452</v>
      </c>
      <c r="L27" s="9">
        <v>1.9355845639021829</v>
      </c>
      <c r="M27" s="9">
        <v>1.9121557762530179</v>
      </c>
      <c r="N27" s="9">
        <v>1.7285897093805902</v>
      </c>
      <c r="O27" s="9">
        <v>1.8343652582992576</v>
      </c>
      <c r="P27" s="9">
        <v>1.958985383225462</v>
      </c>
      <c r="Q27" s="9">
        <v>2.0310148630335796</v>
      </c>
      <c r="R27" s="9">
        <v>1.6973220489052181</v>
      </c>
      <c r="S27" s="9">
        <v>1.8864207246454647</v>
      </c>
      <c r="T27" s="9">
        <v>1.6769643891618282</v>
      </c>
      <c r="U27" s="9">
        <v>2.0507576448788103</v>
      </c>
      <c r="V27" s="9">
        <v>1.8448065584851399</v>
      </c>
      <c r="W27" s="9">
        <v>1.8823543786638355</v>
      </c>
      <c r="X27" s="9">
        <v>1.7699684568175988</v>
      </c>
      <c r="Y27" s="9">
        <v>2.1650701032244797</v>
      </c>
      <c r="Z27" s="9">
        <v>2.0467149395308697</v>
      </c>
      <c r="AA27" s="9">
        <v>2.1607080085689714</v>
      </c>
      <c r="AB27" s="9">
        <v>2.2747655220283987</v>
      </c>
      <c r="AC27" s="9">
        <v>2.0933862483327728</v>
      </c>
      <c r="AD27" s="9">
        <v>2.0451481567967633</v>
      </c>
      <c r="AE27" s="9">
        <v>1.5878564734355616</v>
      </c>
      <c r="AF27" s="9">
        <v>2.162348950186693</v>
      </c>
      <c r="AG27" s="9">
        <v>1.8157863421408313</v>
      </c>
      <c r="AH27" s="9">
        <v>1.9459179623266309</v>
      </c>
      <c r="AI27" s="9">
        <v>2.034669299178165</v>
      </c>
      <c r="AJ27" s="9">
        <v>2.358181399002536</v>
      </c>
      <c r="AK27" s="9">
        <v>2.0771111276845868</v>
      </c>
      <c r="AL27" s="9">
        <v>1.8424221992474175</v>
      </c>
      <c r="AM27" s="9">
        <v>1.944620113913669</v>
      </c>
      <c r="AN27" s="9">
        <v>2.4463084246647435</v>
      </c>
      <c r="AO27" s="9">
        <v>2.1883153388500984</v>
      </c>
      <c r="AP27" s="9">
        <v>1.9740837101729307</v>
      </c>
      <c r="AQ27" s="9"/>
      <c r="AS27" s="12"/>
    </row>
    <row r="28" spans="1:45" s="13" customFormat="1" ht="15.75" thickBot="1">
      <c r="A28" s="12"/>
      <c r="C28" s="10">
        <v>23</v>
      </c>
      <c r="D28" s="9" t="s">
        <v>35</v>
      </c>
      <c r="E28" s="9">
        <v>1.937085137085137</v>
      </c>
      <c r="F28" s="9">
        <v>1.6162420912420914</v>
      </c>
      <c r="G28" s="9">
        <v>1.8748279498279501</v>
      </c>
      <c r="H28" s="9">
        <v>1.7653096903096903</v>
      </c>
      <c r="I28" s="9">
        <v>1.690856365856366</v>
      </c>
      <c r="J28" s="9">
        <v>2.1586607836607836</v>
      </c>
      <c r="K28" s="9">
        <v>1.644108669108669</v>
      </c>
      <c r="L28" s="9">
        <v>2.0120296370296367</v>
      </c>
      <c r="M28" s="9">
        <v>1.8341186591186587</v>
      </c>
      <c r="N28" s="9">
        <v>1.5752220002220001</v>
      </c>
      <c r="O28" s="9">
        <v>1.9706349206349203</v>
      </c>
      <c r="P28" s="9">
        <v>1.8013597513597512</v>
      </c>
      <c r="Q28" s="9">
        <v>2.0367021867021866</v>
      </c>
      <c r="R28" s="9">
        <v>1.5864968364968364</v>
      </c>
      <c r="S28" s="9">
        <v>1.7088023088023085</v>
      </c>
      <c r="T28" s="9">
        <v>1.5129037629037627</v>
      </c>
      <c r="U28" s="9">
        <v>2.1682262182262182</v>
      </c>
      <c r="V28" s="9">
        <v>1.5383255633255635</v>
      </c>
      <c r="W28" s="9">
        <v>1.9709457209457211</v>
      </c>
      <c r="X28" s="9">
        <v>1.3379009879009878</v>
      </c>
      <c r="Y28" s="9">
        <v>2.2679098679098675</v>
      </c>
      <c r="Z28" s="9">
        <v>2.0710900210900216</v>
      </c>
      <c r="AA28" s="9">
        <v>2.220021645021645</v>
      </c>
      <c r="AB28" s="9">
        <v>2.1472111222111221</v>
      </c>
      <c r="AC28" s="9">
        <v>2.1660617160617157</v>
      </c>
      <c r="AD28" s="9">
        <v>2.0723554223554221</v>
      </c>
      <c r="AE28" s="9">
        <v>1.3123293373293372</v>
      </c>
      <c r="AF28" s="9">
        <v>2.0729242979242981</v>
      </c>
      <c r="AG28" s="9">
        <v>1.8688172938172938</v>
      </c>
      <c r="AH28" s="9">
        <v>2.1575147075147076</v>
      </c>
      <c r="AI28" s="9">
        <v>2.1336524586524588</v>
      </c>
      <c r="AJ28" s="9">
        <v>2.3998584748584748</v>
      </c>
      <c r="AK28" s="9">
        <v>2.1059884559884559</v>
      </c>
      <c r="AL28" s="9">
        <v>1.8500804750804749</v>
      </c>
      <c r="AM28" s="9">
        <v>1.9194111444111448</v>
      </c>
      <c r="AN28" s="9">
        <v>2.3557359307359307</v>
      </c>
      <c r="AO28" s="9">
        <v>2.4125596625596626</v>
      </c>
      <c r="AP28" s="9"/>
      <c r="AQ28" s="9"/>
      <c r="AS28" s="12"/>
    </row>
    <row r="29" spans="1:45" s="13" customFormat="1" ht="15.75" thickBot="1">
      <c r="A29" s="12"/>
      <c r="C29" s="10">
        <v>24</v>
      </c>
      <c r="D29" s="9" t="s">
        <v>36</v>
      </c>
      <c r="E29" s="9">
        <v>3</v>
      </c>
      <c r="F29" s="9">
        <v>3</v>
      </c>
      <c r="G29" s="9">
        <v>3</v>
      </c>
      <c r="H29" s="9">
        <v>3</v>
      </c>
      <c r="I29" s="9">
        <v>3</v>
      </c>
      <c r="J29" s="9">
        <v>3</v>
      </c>
      <c r="K29" s="9">
        <v>3</v>
      </c>
      <c r="L29" s="9">
        <v>3</v>
      </c>
      <c r="M29" s="9">
        <v>3</v>
      </c>
      <c r="N29" s="9">
        <v>3</v>
      </c>
      <c r="O29" s="9">
        <v>3</v>
      </c>
      <c r="P29" s="9">
        <v>3</v>
      </c>
      <c r="Q29" s="9">
        <v>3</v>
      </c>
      <c r="R29" s="9">
        <v>3</v>
      </c>
      <c r="S29" s="9">
        <v>3</v>
      </c>
      <c r="T29" s="9">
        <v>3</v>
      </c>
      <c r="U29" s="9">
        <v>3</v>
      </c>
      <c r="V29" s="9">
        <v>3</v>
      </c>
      <c r="W29" s="9">
        <v>3</v>
      </c>
      <c r="X29" s="9">
        <v>3</v>
      </c>
      <c r="Y29" s="9">
        <v>3</v>
      </c>
      <c r="Z29" s="9">
        <v>3</v>
      </c>
      <c r="AA29" s="9">
        <v>3</v>
      </c>
      <c r="AB29" s="9">
        <v>3</v>
      </c>
      <c r="AC29" s="9">
        <v>3</v>
      </c>
      <c r="AD29" s="9">
        <v>3</v>
      </c>
      <c r="AE29" s="9">
        <v>3</v>
      </c>
      <c r="AF29" s="9">
        <v>3</v>
      </c>
      <c r="AG29" s="9">
        <v>3</v>
      </c>
      <c r="AH29" s="9">
        <v>3</v>
      </c>
      <c r="AI29" s="9">
        <v>3</v>
      </c>
      <c r="AJ29" s="9">
        <v>3</v>
      </c>
      <c r="AK29" s="9">
        <v>3</v>
      </c>
      <c r="AL29" s="9">
        <v>3</v>
      </c>
      <c r="AM29" s="9">
        <v>3</v>
      </c>
      <c r="AN29" s="9">
        <v>3</v>
      </c>
      <c r="AO29" s="9">
        <v>3</v>
      </c>
      <c r="AP29" s="9"/>
      <c r="AQ29" s="9"/>
      <c r="AS29" s="12"/>
    </row>
    <row r="30" spans="1:45" s="13" customFormat="1" ht="15.75" thickBot="1">
      <c r="A30" s="12"/>
      <c r="C30" s="10">
        <v>25</v>
      </c>
      <c r="D30" s="9" t="s">
        <v>37</v>
      </c>
      <c r="E30" s="9">
        <v>4.4000000000000004</v>
      </c>
      <c r="F30" s="9">
        <v>3.3</v>
      </c>
      <c r="G30" s="9">
        <v>3.5</v>
      </c>
      <c r="H30" s="9">
        <v>4.3</v>
      </c>
      <c r="I30" s="9">
        <v>3.9</v>
      </c>
      <c r="J30" s="9">
        <v>3.7</v>
      </c>
      <c r="K30" s="9">
        <v>3.3</v>
      </c>
      <c r="L30" s="9">
        <v>4.2</v>
      </c>
      <c r="M30" s="9">
        <v>3.5</v>
      </c>
      <c r="N30" s="9">
        <v>3.3</v>
      </c>
      <c r="O30" s="9">
        <v>3.9</v>
      </c>
      <c r="P30" s="9">
        <v>3.6</v>
      </c>
      <c r="Q30" s="9">
        <v>3.4</v>
      </c>
      <c r="R30" s="9">
        <v>2.9</v>
      </c>
      <c r="S30" s="9">
        <v>4</v>
      </c>
      <c r="T30" s="9">
        <v>2.9</v>
      </c>
      <c r="U30" s="9">
        <v>4.3</v>
      </c>
      <c r="V30" s="9">
        <v>3.6</v>
      </c>
      <c r="W30" s="9">
        <v>4.3</v>
      </c>
      <c r="X30" s="9">
        <v>3.4</v>
      </c>
      <c r="Y30" s="9">
        <v>4.5</v>
      </c>
      <c r="Z30" s="9">
        <v>5</v>
      </c>
      <c r="AA30" s="9">
        <v>4.8</v>
      </c>
      <c r="AB30" s="9">
        <v>4.3</v>
      </c>
      <c r="AC30" s="9">
        <v>4.5</v>
      </c>
      <c r="AD30" s="9">
        <v>4.4000000000000004</v>
      </c>
      <c r="AE30" s="9">
        <v>2.8</v>
      </c>
      <c r="AF30" s="9">
        <v>4</v>
      </c>
      <c r="AG30" s="9">
        <v>4.2</v>
      </c>
      <c r="AH30" s="9">
        <v>4.7</v>
      </c>
      <c r="AI30" s="9">
        <v>4.4000000000000004</v>
      </c>
      <c r="AJ30" s="9">
        <v>4.7</v>
      </c>
      <c r="AK30" s="9">
        <v>4.7</v>
      </c>
      <c r="AL30" s="9">
        <v>3.2</v>
      </c>
      <c r="AM30" s="9">
        <v>4</v>
      </c>
      <c r="AN30" s="9">
        <v>4.4000000000000004</v>
      </c>
      <c r="AO30" s="9">
        <v>2.9</v>
      </c>
      <c r="AP30" s="9">
        <v>3.3</v>
      </c>
      <c r="AQ30" s="9"/>
      <c r="AS30" s="12"/>
    </row>
    <row r="31" spans="1:45" s="13" customFormat="1" ht="15.75" thickBot="1">
      <c r="A31" s="12"/>
      <c r="C31" s="10">
        <v>26</v>
      </c>
      <c r="D31" s="9" t="s">
        <v>38</v>
      </c>
      <c r="E31" s="9">
        <v>2.1</v>
      </c>
      <c r="F31" s="9">
        <v>1.1000000000000001</v>
      </c>
      <c r="G31" s="9">
        <v>1.1000000000000001</v>
      </c>
      <c r="H31" s="9">
        <v>1.4</v>
      </c>
      <c r="I31" s="9">
        <v>1.6</v>
      </c>
      <c r="J31" s="9">
        <v>1.6</v>
      </c>
      <c r="K31" s="9">
        <v>1.3</v>
      </c>
      <c r="L31" s="9">
        <v>2</v>
      </c>
      <c r="M31" s="9">
        <v>3</v>
      </c>
      <c r="N31" s="9">
        <v>2.5</v>
      </c>
      <c r="O31" s="9">
        <v>2.9</v>
      </c>
      <c r="P31" s="9">
        <v>2.6</v>
      </c>
      <c r="Q31" s="9">
        <v>3</v>
      </c>
      <c r="R31" s="9">
        <v>2.2999999999999998</v>
      </c>
      <c r="S31" s="9">
        <v>1</v>
      </c>
      <c r="T31" s="9">
        <v>1</v>
      </c>
      <c r="U31" s="9">
        <v>1</v>
      </c>
      <c r="V31" s="9">
        <v>1</v>
      </c>
      <c r="W31" s="9">
        <v>2.4</v>
      </c>
      <c r="X31" s="9">
        <v>2.8</v>
      </c>
      <c r="Y31" s="9">
        <v>2.4</v>
      </c>
      <c r="Z31" s="9">
        <v>1.6</v>
      </c>
      <c r="AA31" s="9">
        <v>1.5</v>
      </c>
      <c r="AB31" s="9">
        <v>2.8</v>
      </c>
      <c r="AC31" s="9">
        <v>1</v>
      </c>
      <c r="AD31" s="9">
        <v>2</v>
      </c>
      <c r="AE31" s="9">
        <v>2.2999999999999998</v>
      </c>
      <c r="AF31" s="9">
        <v>1.4</v>
      </c>
      <c r="AG31" s="9">
        <v>1</v>
      </c>
      <c r="AH31" s="9">
        <v>1.6</v>
      </c>
      <c r="AI31" s="9">
        <v>1.7</v>
      </c>
      <c r="AJ31" s="9">
        <v>1</v>
      </c>
      <c r="AK31" s="9">
        <v>2.8</v>
      </c>
      <c r="AL31" s="9">
        <v>1.2</v>
      </c>
      <c r="AM31" s="9">
        <v>1.2</v>
      </c>
      <c r="AN31" s="9">
        <v>1.2</v>
      </c>
      <c r="AO31" s="9">
        <v>1</v>
      </c>
      <c r="AP31" s="9">
        <v>1.1000000000000001</v>
      </c>
      <c r="AQ31" s="9"/>
      <c r="AS31" s="12"/>
    </row>
    <row r="32" spans="1:45" s="13" customFormat="1" ht="15.75" thickBot="1">
      <c r="A32" s="12"/>
      <c r="C32" s="10">
        <v>27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S32" s="12"/>
    </row>
    <row r="33" spans="1:45" s="13" customFormat="1" ht="15.75" thickBot="1">
      <c r="A33" s="12"/>
      <c r="C33" s="10">
        <v>28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S33" s="12"/>
    </row>
    <row r="34" spans="1:45" s="13" customFormat="1" ht="15.75" thickBot="1">
      <c r="A34" s="12"/>
      <c r="C34" s="10">
        <v>29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S34" s="12"/>
    </row>
    <row r="35" spans="1:45" s="13" customFormat="1" ht="15.75" thickBot="1">
      <c r="A35" s="12"/>
      <c r="C35" s="10">
        <v>30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S35" s="12"/>
    </row>
    <row r="36" spans="1:45">
      <c r="A36" s="1"/>
      <c r="C36" s="24" t="s">
        <v>9</v>
      </c>
      <c r="D36" s="25"/>
      <c r="E36" s="11">
        <f t="shared" ref="E36:AP36" si="0">((SUM(E6:E35))/(COUNTA(E6:E35)))</f>
        <v>2.0569616587726114</v>
      </c>
      <c r="F36" s="11">
        <f t="shared" si="0"/>
        <v>1.7095722901029404</v>
      </c>
      <c r="G36" s="11">
        <f t="shared" si="0"/>
        <v>1.8973278456646849</v>
      </c>
      <c r="H36" s="11">
        <f t="shared" si="0"/>
        <v>2.0155758477574741</v>
      </c>
      <c r="I36" s="11">
        <f t="shared" si="0"/>
        <v>1.8856445676302311</v>
      </c>
      <c r="J36" s="11">
        <f t="shared" si="0"/>
        <v>2.1353883761526986</v>
      </c>
      <c r="K36" s="11">
        <f t="shared" si="0"/>
        <v>1.8080737892222642</v>
      </c>
      <c r="L36" s="11">
        <f t="shared" si="0"/>
        <v>2.075753757079247</v>
      </c>
      <c r="M36" s="11">
        <f t="shared" si="0"/>
        <v>2.0065040958723857</v>
      </c>
      <c r="N36" s="11">
        <f t="shared" si="0"/>
        <v>1.8319974862977244</v>
      </c>
      <c r="O36" s="11">
        <f t="shared" si="0"/>
        <v>2.1603639350091339</v>
      </c>
      <c r="P36" s="11">
        <f t="shared" si="0"/>
        <v>2.0441891952680504</v>
      </c>
      <c r="Q36" s="11">
        <f t="shared" si="0"/>
        <v>2.1318624199913825</v>
      </c>
      <c r="R36" s="11">
        <f t="shared" si="0"/>
        <v>1.8748325349545008</v>
      </c>
      <c r="S36" s="11">
        <f t="shared" si="0"/>
        <v>1.9428132255835007</v>
      </c>
      <c r="T36" s="11">
        <f t="shared" si="0"/>
        <v>1.7127109243032064</v>
      </c>
      <c r="U36" s="11">
        <f t="shared" si="0"/>
        <v>2.1836588238463182</v>
      </c>
      <c r="V36" s="11">
        <f t="shared" si="0"/>
        <v>1.8217909354509629</v>
      </c>
      <c r="W36" s="11">
        <f t="shared" si="0"/>
        <v>2.1102194812665678</v>
      </c>
      <c r="X36" s="11">
        <f t="shared" si="0"/>
        <v>1.700850010790347</v>
      </c>
      <c r="Y36" s="11">
        <f t="shared" si="0"/>
        <v>2.3070924294533217</v>
      </c>
      <c r="Z36" s="11">
        <f t="shared" si="0"/>
        <v>2.1598845124233903</v>
      </c>
      <c r="AA36" s="11">
        <f t="shared" si="0"/>
        <v>2.2283733506454229</v>
      </c>
      <c r="AB36" s="11">
        <f t="shared" si="0"/>
        <v>2.2867027492135232</v>
      </c>
      <c r="AC36" s="11">
        <f t="shared" si="0"/>
        <v>2.2064151302419504</v>
      </c>
      <c r="AD36" s="11">
        <f t="shared" si="0"/>
        <v>2.329789923977498</v>
      </c>
      <c r="AE36" s="11">
        <f t="shared" si="0"/>
        <v>1.773705747966559</v>
      </c>
      <c r="AF36" s="11">
        <f t="shared" si="0"/>
        <v>2.208160829278135</v>
      </c>
      <c r="AG36" s="11">
        <f t="shared" si="0"/>
        <v>2.052735416293006</v>
      </c>
      <c r="AH36" s="11">
        <f t="shared" si="0"/>
        <v>2.3071756363019498</v>
      </c>
      <c r="AI36" s="11">
        <f t="shared" si="0"/>
        <v>2.2966027473832176</v>
      </c>
      <c r="AJ36" s="11">
        <f t="shared" si="0"/>
        <v>2.4260328537759666</v>
      </c>
      <c r="AK36" s="11">
        <f t="shared" si="0"/>
        <v>2.3185656260897152</v>
      </c>
      <c r="AL36" s="11">
        <f t="shared" si="0"/>
        <v>1.9485439025771163</v>
      </c>
      <c r="AM36" s="11">
        <f t="shared" si="0"/>
        <v>2.0211223396221341</v>
      </c>
      <c r="AN36" s="11">
        <f t="shared" si="0"/>
        <v>2.4271281565496792</v>
      </c>
      <c r="AO36" s="11">
        <f t="shared" si="0"/>
        <v>2.2503698791372071</v>
      </c>
      <c r="AP36" s="11">
        <f t="shared" si="0"/>
        <v>1.9774102843389696</v>
      </c>
      <c r="AQ36" s="8"/>
      <c r="AS36" s="1"/>
    </row>
    <row r="37" spans="1:45">
      <c r="A37" s="1"/>
      <c r="C37" s="24" t="s">
        <v>6</v>
      </c>
      <c r="D37" s="24"/>
      <c r="E37" s="26">
        <f>SUM(E36:X36)/20</f>
        <v>1.9553045600508114</v>
      </c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>
        <f>SUM(Y36:AC36)/5</f>
        <v>2.237693634395522</v>
      </c>
      <c r="Z37" s="26"/>
      <c r="AA37" s="26"/>
      <c r="AB37" s="26"/>
      <c r="AC37" s="26"/>
      <c r="AD37" s="26">
        <f>SUM(AD36:AP36)/13</f>
        <v>2.1797956417916273</v>
      </c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8"/>
      <c r="AS37" s="1"/>
    </row>
    <row r="38" spans="1:45">
      <c r="A38" s="1"/>
      <c r="AS38" s="1"/>
    </row>
    <row r="39" spans="1:45" ht="25.5" customHeight="1">
      <c r="A39" s="1"/>
      <c r="B39" s="1"/>
      <c r="C39" s="1"/>
      <c r="D39" s="23" t="s">
        <v>7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1"/>
      <c r="AS39" s="1"/>
    </row>
  </sheetData>
  <sheetProtection password="CAB1" sheet="1" objects="1" scenarios="1" formatCells="0" formatRows="0" insertRows="0" deleteRows="0" sort="0" autoFilter="0"/>
  <mergeCells count="12">
    <mergeCell ref="D39:AQ39"/>
    <mergeCell ref="C36:D36"/>
    <mergeCell ref="C37:D37"/>
    <mergeCell ref="E37:X37"/>
    <mergeCell ref="Y37:AC37"/>
    <mergeCell ref="AD37:AP37"/>
    <mergeCell ref="C2:AQ2"/>
    <mergeCell ref="E3:AQ3"/>
    <mergeCell ref="C4:D4"/>
    <mergeCell ref="E4:X4"/>
    <mergeCell ref="Y4:AC4"/>
    <mergeCell ref="AD4:AP4"/>
  </mergeCells>
  <pageMargins left="0" right="0" top="0" bottom="0" header="0" footer="0"/>
  <pageSetup paperSize="9" scale="6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9"/>
  <sheetViews>
    <sheetView topLeftCell="A10" workbookViewId="0">
      <selection activeCell="AH30" sqref="AH30"/>
    </sheetView>
  </sheetViews>
  <sheetFormatPr defaultRowHeight="15"/>
  <cols>
    <col min="1" max="1" width="6.7109375" customWidth="1"/>
    <col min="2" max="2" width="2.5703125" customWidth="1"/>
    <col min="3" max="3" width="5.140625" customWidth="1"/>
    <col min="4" max="4" width="36.42578125" customWidth="1"/>
    <col min="5" max="46" width="4.140625" customWidth="1"/>
    <col min="47" max="47" width="12.7109375" customWidth="1"/>
    <col min="48" max="48" width="4" customWidth="1"/>
  </cols>
  <sheetData>
    <row r="1" spans="1:4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</row>
    <row r="2" spans="1:49" ht="109.5" customHeight="1" thickBot="1">
      <c r="A2" s="1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W2" s="1"/>
    </row>
    <row r="3" spans="1:49" ht="15" customHeight="1" thickBot="1">
      <c r="A3" s="1"/>
      <c r="C3" s="2"/>
      <c r="D3" s="14"/>
      <c r="E3" s="16" t="s">
        <v>0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8"/>
      <c r="AW3" s="1"/>
    </row>
    <row r="4" spans="1:49" ht="18.75" thickBot="1">
      <c r="A4" s="1"/>
      <c r="C4" s="19" t="s">
        <v>1</v>
      </c>
      <c r="D4" s="20"/>
      <c r="E4" s="21" t="s">
        <v>2</v>
      </c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2" t="s">
        <v>3</v>
      </c>
      <c r="AD4" s="22"/>
      <c r="AE4" s="22"/>
      <c r="AF4" s="22"/>
      <c r="AG4" s="22"/>
      <c r="AH4" s="21" t="s">
        <v>4</v>
      </c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4"/>
      <c r="AW4" s="1"/>
    </row>
    <row r="5" spans="1:49" ht="15.75" thickBot="1">
      <c r="A5" s="1"/>
      <c r="C5" s="5"/>
      <c r="D5" s="5" t="s">
        <v>8</v>
      </c>
      <c r="E5" s="6">
        <v>1</v>
      </c>
      <c r="F5" s="6">
        <v>2</v>
      </c>
      <c r="G5" s="6">
        <v>3</v>
      </c>
      <c r="H5" s="6">
        <v>4</v>
      </c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>
        <v>12</v>
      </c>
      <c r="Q5" s="6">
        <v>13</v>
      </c>
      <c r="R5" s="6">
        <v>14</v>
      </c>
      <c r="S5" s="6">
        <v>15</v>
      </c>
      <c r="T5" s="6">
        <v>16</v>
      </c>
      <c r="U5" s="6">
        <v>17</v>
      </c>
      <c r="V5" s="6">
        <v>18</v>
      </c>
      <c r="W5" s="6">
        <v>19</v>
      </c>
      <c r="X5" s="6">
        <v>20</v>
      </c>
      <c r="Y5" s="6">
        <v>21</v>
      </c>
      <c r="Z5" s="6">
        <v>22</v>
      </c>
      <c r="AA5" s="6">
        <v>23</v>
      </c>
      <c r="AB5" s="6">
        <v>24</v>
      </c>
      <c r="AC5" s="6">
        <v>25</v>
      </c>
      <c r="AD5" s="6">
        <v>26</v>
      </c>
      <c r="AE5" s="6">
        <v>27</v>
      </c>
      <c r="AF5" s="6">
        <v>28</v>
      </c>
      <c r="AG5" s="6">
        <v>29</v>
      </c>
      <c r="AH5" s="6">
        <v>30</v>
      </c>
      <c r="AI5" s="6">
        <v>31</v>
      </c>
      <c r="AJ5" s="6">
        <v>32</v>
      </c>
      <c r="AK5" s="6">
        <v>33</v>
      </c>
      <c r="AL5" s="6">
        <v>34</v>
      </c>
      <c r="AM5" s="6">
        <v>35</v>
      </c>
      <c r="AN5" s="6">
        <v>36</v>
      </c>
      <c r="AO5" s="6">
        <v>37</v>
      </c>
      <c r="AP5" s="6">
        <v>38</v>
      </c>
      <c r="AQ5" s="6">
        <v>39</v>
      </c>
      <c r="AR5" s="6">
        <v>40</v>
      </c>
      <c r="AS5" s="7">
        <v>41</v>
      </c>
      <c r="AT5" s="7">
        <v>42</v>
      </c>
      <c r="AU5" s="5" t="s">
        <v>5</v>
      </c>
      <c r="AW5" s="1"/>
    </row>
    <row r="6" spans="1:49" s="13" customFormat="1" ht="15.75" thickBot="1">
      <c r="A6" s="12"/>
      <c r="C6" s="10">
        <v>1</v>
      </c>
      <c r="D6" s="9" t="s">
        <v>10</v>
      </c>
      <c r="E6" s="9">
        <v>3.347826086956522</v>
      </c>
      <c r="F6" s="9">
        <v>4.2608695652173916</v>
      </c>
      <c r="G6" s="9">
        <v>4.1304347826086953</v>
      </c>
      <c r="H6" s="9">
        <v>4.2608695652173916</v>
      </c>
      <c r="I6" s="9">
        <v>4.2173913043478262</v>
      </c>
      <c r="J6" s="9">
        <v>4.2608695652173916</v>
      </c>
      <c r="K6" s="9">
        <v>3.5652173913043477</v>
      </c>
      <c r="L6" s="9">
        <v>3.652173913043478</v>
      </c>
      <c r="M6" s="9">
        <v>3.2608695652173911</v>
      </c>
      <c r="N6" s="9">
        <v>3.6086956521739131</v>
      </c>
      <c r="O6" s="9">
        <v>4.6521739130434785</v>
      </c>
      <c r="P6" s="9">
        <v>4.6521739130434785</v>
      </c>
      <c r="Q6" s="9">
        <v>4.3913043478260869</v>
      </c>
      <c r="R6" s="9">
        <v>4.4347826086956523</v>
      </c>
      <c r="S6" s="9">
        <v>3.6086956521739131</v>
      </c>
      <c r="T6" s="9">
        <v>4.0869565217391308</v>
      </c>
      <c r="U6" s="9">
        <v>3.5652173913043477</v>
      </c>
      <c r="V6" s="9">
        <v>4.3913043478260869</v>
      </c>
      <c r="W6" s="9">
        <v>4.1739130434782608</v>
      </c>
      <c r="X6" s="9">
        <v>4.2608695652173916</v>
      </c>
      <c r="Y6" s="9">
        <v>3.6086956521739131</v>
      </c>
      <c r="Z6" s="9">
        <v>3.4782608695652173</v>
      </c>
      <c r="AA6" s="9">
        <v>3.6956521739130435</v>
      </c>
      <c r="AB6" s="9">
        <v>4.3478260869565215</v>
      </c>
      <c r="AC6" s="9">
        <v>4.3478260869565215</v>
      </c>
      <c r="AD6" s="9">
        <v>3.8695652173913042</v>
      </c>
      <c r="AE6" s="9">
        <v>3.8260869565217392</v>
      </c>
      <c r="AF6" s="9">
        <v>4.2173913043478262</v>
      </c>
      <c r="AG6" s="9">
        <v>4.2608695652173916</v>
      </c>
      <c r="AH6" s="9">
        <v>4.6521739130434785</v>
      </c>
      <c r="AI6" s="9">
        <v>4.7391304347826084</v>
      </c>
      <c r="AJ6" s="9">
        <v>4.6086956521739131</v>
      </c>
      <c r="AK6" s="9">
        <v>4.4347826086956523</v>
      </c>
      <c r="AL6" s="9">
        <v>4.2173913043478262</v>
      </c>
      <c r="AM6" s="9">
        <v>4.3913043478260869</v>
      </c>
      <c r="AN6" s="9">
        <v>4.0434782608695654</v>
      </c>
      <c r="AO6" s="9">
        <v>4.5652173913043477</v>
      </c>
      <c r="AP6" s="9">
        <v>3.0869565217391304</v>
      </c>
      <c r="AQ6" s="9">
        <v>2.9130434782608696</v>
      </c>
      <c r="AR6" s="9">
        <v>4.1739130434782608</v>
      </c>
      <c r="AS6" s="9">
        <v>4.0869565217391308</v>
      </c>
      <c r="AT6" s="9">
        <v>3.652173913043478</v>
      </c>
      <c r="AU6" s="9"/>
      <c r="AW6" s="12"/>
    </row>
    <row r="7" spans="1:49" s="13" customFormat="1" ht="15.75" thickBot="1">
      <c r="A7" s="12"/>
      <c r="C7" s="10">
        <v>2</v>
      </c>
      <c r="D7" s="9" t="s">
        <v>11</v>
      </c>
      <c r="E7" s="9">
        <v>1.03</v>
      </c>
      <c r="F7" s="9">
        <v>1</v>
      </c>
      <c r="G7" s="9">
        <v>2</v>
      </c>
      <c r="H7" s="9">
        <v>4</v>
      </c>
      <c r="I7" s="9">
        <v>4</v>
      </c>
      <c r="J7" s="9">
        <v>2</v>
      </c>
      <c r="K7" s="9">
        <v>2</v>
      </c>
      <c r="L7" s="9">
        <v>2</v>
      </c>
      <c r="M7" s="9">
        <v>2</v>
      </c>
      <c r="N7" s="9">
        <v>2</v>
      </c>
      <c r="O7" s="9">
        <v>4</v>
      </c>
      <c r="P7" s="9">
        <v>4</v>
      </c>
      <c r="Q7" s="9">
        <v>2</v>
      </c>
      <c r="R7" s="9">
        <v>2</v>
      </c>
      <c r="S7" s="9">
        <v>2</v>
      </c>
      <c r="T7" s="9">
        <v>2</v>
      </c>
      <c r="U7" s="9">
        <v>2</v>
      </c>
      <c r="V7" s="9">
        <v>2</v>
      </c>
      <c r="W7" s="9">
        <v>2</v>
      </c>
      <c r="X7" s="9">
        <v>4</v>
      </c>
      <c r="Y7" s="9">
        <v>2</v>
      </c>
      <c r="Z7" s="9">
        <v>2</v>
      </c>
      <c r="AA7" s="9">
        <v>2</v>
      </c>
      <c r="AB7" s="9">
        <v>2</v>
      </c>
      <c r="AC7" s="9">
        <v>2</v>
      </c>
      <c r="AD7" s="9">
        <v>2</v>
      </c>
      <c r="AE7" s="9">
        <v>2</v>
      </c>
      <c r="AF7" s="9">
        <v>2</v>
      </c>
      <c r="AG7" s="9">
        <v>2</v>
      </c>
      <c r="AH7" s="9">
        <v>2</v>
      </c>
      <c r="AI7" s="9">
        <v>2</v>
      </c>
      <c r="AJ7" s="9">
        <v>2</v>
      </c>
      <c r="AK7" s="9">
        <v>2</v>
      </c>
      <c r="AL7" s="9">
        <v>2</v>
      </c>
      <c r="AM7" s="9">
        <v>2</v>
      </c>
      <c r="AN7" s="9">
        <v>2</v>
      </c>
      <c r="AO7" s="9">
        <v>2</v>
      </c>
      <c r="AP7" s="9">
        <v>2</v>
      </c>
      <c r="AQ7" s="9">
        <v>2</v>
      </c>
      <c r="AR7" s="9">
        <v>2</v>
      </c>
      <c r="AS7" s="9">
        <v>2</v>
      </c>
      <c r="AT7" s="9">
        <v>2</v>
      </c>
      <c r="AU7" s="9"/>
      <c r="AW7" s="12"/>
    </row>
    <row r="8" spans="1:49" s="13" customFormat="1" ht="15.75" thickBot="1">
      <c r="A8" s="12"/>
      <c r="C8" s="10">
        <v>3</v>
      </c>
      <c r="D8" s="9" t="s">
        <v>12</v>
      </c>
      <c r="E8" s="9">
        <v>3.6666666666666665</v>
      </c>
      <c r="F8" s="9">
        <v>3.6666666666666665</v>
      </c>
      <c r="G8" s="9">
        <v>3.8</v>
      </c>
      <c r="H8" s="9">
        <v>4.333333333333333</v>
      </c>
      <c r="I8" s="9">
        <v>4.2</v>
      </c>
      <c r="J8" s="9">
        <v>4.2</v>
      </c>
      <c r="K8" s="9">
        <v>3.7333333333333334</v>
      </c>
      <c r="L8" s="9">
        <v>4.4000000000000004</v>
      </c>
      <c r="M8" s="9">
        <v>4.2</v>
      </c>
      <c r="N8" s="9">
        <v>4.0666666666666664</v>
      </c>
      <c r="O8" s="9">
        <v>3.5333333333333332</v>
      </c>
      <c r="P8" s="9">
        <v>4.2666666666666666</v>
      </c>
      <c r="Q8" s="9">
        <v>4.2</v>
      </c>
      <c r="R8" s="9">
        <v>4.5333333333333332</v>
      </c>
      <c r="S8" s="9">
        <v>3.9333333333333331</v>
      </c>
      <c r="T8" s="9">
        <v>4.1333333333333337</v>
      </c>
      <c r="U8" s="9">
        <v>4.0666666666666664</v>
      </c>
      <c r="V8" s="9">
        <v>4.2</v>
      </c>
      <c r="W8" s="9">
        <v>4</v>
      </c>
      <c r="X8" s="9">
        <v>4.2</v>
      </c>
      <c r="Y8" s="9">
        <v>3.7333333333333334</v>
      </c>
      <c r="Z8" s="9">
        <v>3.8666666666666667</v>
      </c>
      <c r="AA8" s="9">
        <v>4.1333333333333337</v>
      </c>
      <c r="AB8" s="9">
        <v>3.9333333333333331</v>
      </c>
      <c r="AC8" s="9">
        <v>4.1333333333333337</v>
      </c>
      <c r="AD8" s="9">
        <v>4.1333333333333337</v>
      </c>
      <c r="AE8" s="9">
        <v>4.1333333333333337</v>
      </c>
      <c r="AF8" s="9">
        <v>4.2666666666666666</v>
      </c>
      <c r="AG8" s="9">
        <v>4.1333333333333337</v>
      </c>
      <c r="AH8" s="9">
        <v>4.4666666666666668</v>
      </c>
      <c r="AI8" s="9">
        <v>3.7333333333333334</v>
      </c>
      <c r="AJ8" s="9">
        <v>4.1333333333333337</v>
      </c>
      <c r="AK8" s="9">
        <v>3.9333333333333331</v>
      </c>
      <c r="AL8" s="9">
        <v>4.333333333333333</v>
      </c>
      <c r="AM8" s="9">
        <v>4.1333333333333337</v>
      </c>
      <c r="AN8" s="9">
        <v>4.2</v>
      </c>
      <c r="AO8" s="9">
        <v>4.0666666666666664</v>
      </c>
      <c r="AP8" s="9">
        <v>3.6666666666666665</v>
      </c>
      <c r="AQ8" s="9">
        <v>3.9333333333333331</v>
      </c>
      <c r="AR8" s="9">
        <v>4.333333333333333</v>
      </c>
      <c r="AS8" s="9">
        <v>3.7333333333333334</v>
      </c>
      <c r="AT8" s="9">
        <v>3.7333333333333334</v>
      </c>
      <c r="AU8" s="9"/>
      <c r="AW8" s="12"/>
    </row>
    <row r="9" spans="1:49" s="13" customFormat="1" ht="15.75" thickBot="1">
      <c r="A9" s="12"/>
      <c r="C9" s="10">
        <v>4</v>
      </c>
      <c r="D9" s="9" t="s">
        <v>13</v>
      </c>
      <c r="E9" s="9">
        <v>4</v>
      </c>
      <c r="F9" s="9">
        <v>4.22</v>
      </c>
      <c r="G9" s="9">
        <v>4.33</v>
      </c>
      <c r="H9" s="9">
        <v>4.33</v>
      </c>
      <c r="I9" s="9">
        <v>4</v>
      </c>
      <c r="J9" s="9">
        <v>4.22</v>
      </c>
      <c r="K9" s="9">
        <v>3.89</v>
      </c>
      <c r="L9" s="9">
        <v>4.22</v>
      </c>
      <c r="M9" s="9">
        <v>3.56</v>
      </c>
      <c r="N9" s="9">
        <v>4.1100000000000003</v>
      </c>
      <c r="O9" s="9">
        <v>4.4400000000000004</v>
      </c>
      <c r="P9" s="9">
        <v>3.89</v>
      </c>
      <c r="Q9" s="9">
        <v>3.67</v>
      </c>
      <c r="R9" s="9">
        <v>4</v>
      </c>
      <c r="S9" s="9">
        <v>4</v>
      </c>
      <c r="T9" s="9">
        <v>4.1100000000000003</v>
      </c>
      <c r="U9" s="9">
        <v>3.67</v>
      </c>
      <c r="V9" s="9">
        <v>4</v>
      </c>
      <c r="W9" s="9">
        <v>4.1100000000000003</v>
      </c>
      <c r="X9" s="9">
        <v>4</v>
      </c>
      <c r="Y9" s="9">
        <v>3.78</v>
      </c>
      <c r="Z9" s="9">
        <v>4.1100000000000003</v>
      </c>
      <c r="AA9" s="9">
        <v>3.89</v>
      </c>
      <c r="AB9" s="9">
        <v>4</v>
      </c>
      <c r="AC9" s="9">
        <v>4.22</v>
      </c>
      <c r="AD9" s="9">
        <v>4.1100000000000003</v>
      </c>
      <c r="AE9" s="9">
        <v>3.56</v>
      </c>
      <c r="AF9" s="9">
        <v>4.1100000000000003</v>
      </c>
      <c r="AG9" s="9">
        <v>4.22</v>
      </c>
      <c r="AH9" s="9">
        <v>4.67</v>
      </c>
      <c r="AI9" s="9">
        <v>3.78</v>
      </c>
      <c r="AJ9" s="9">
        <v>4.4400000000000004</v>
      </c>
      <c r="AK9" s="9">
        <v>4.4400000000000004</v>
      </c>
      <c r="AL9" s="9">
        <v>4.33</v>
      </c>
      <c r="AM9" s="9">
        <v>4.1100000000000003</v>
      </c>
      <c r="AN9" s="9">
        <v>4</v>
      </c>
      <c r="AO9" s="9">
        <v>4.33</v>
      </c>
      <c r="AP9" s="9">
        <v>3.33</v>
      </c>
      <c r="AQ9" s="9">
        <v>3.78</v>
      </c>
      <c r="AR9" s="9">
        <v>4</v>
      </c>
      <c r="AS9" s="9">
        <v>4.22</v>
      </c>
      <c r="AT9" s="9">
        <v>3.44</v>
      </c>
      <c r="AU9" s="9"/>
      <c r="AW9" s="12"/>
    </row>
    <row r="10" spans="1:49" s="13" customFormat="1" ht="15.75" thickBot="1">
      <c r="A10" s="12"/>
      <c r="C10" s="10">
        <v>5</v>
      </c>
      <c r="D10" s="9" t="s">
        <v>14</v>
      </c>
      <c r="E10" s="9">
        <v>2.2000000000000002</v>
      </c>
      <c r="F10" s="9">
        <v>3.7</v>
      </c>
      <c r="G10" s="9">
        <v>4</v>
      </c>
      <c r="H10" s="9">
        <v>4</v>
      </c>
      <c r="I10" s="9">
        <v>3.9</v>
      </c>
      <c r="J10" s="9">
        <v>3.7</v>
      </c>
      <c r="K10" s="9">
        <v>3.3</v>
      </c>
      <c r="L10" s="9">
        <v>3.5</v>
      </c>
      <c r="M10" s="9">
        <v>3.2</v>
      </c>
      <c r="N10" s="9">
        <v>3.9</v>
      </c>
      <c r="O10" s="9">
        <v>4.5</v>
      </c>
      <c r="P10" s="9">
        <v>4.0999999999999996</v>
      </c>
      <c r="Q10" s="9">
        <v>3.8</v>
      </c>
      <c r="R10" s="9">
        <v>3.7</v>
      </c>
      <c r="S10" s="9">
        <v>3.2</v>
      </c>
      <c r="T10" s="9">
        <v>3.3</v>
      </c>
      <c r="U10" s="9">
        <v>3.2</v>
      </c>
      <c r="V10" s="9">
        <v>3.4</v>
      </c>
      <c r="W10" s="9">
        <v>3.9</v>
      </c>
      <c r="X10" s="9">
        <v>3.8</v>
      </c>
      <c r="Y10" s="9">
        <v>3.5</v>
      </c>
      <c r="Z10" s="9">
        <v>3.6</v>
      </c>
      <c r="AA10" s="9">
        <v>3.6</v>
      </c>
      <c r="AB10" s="9">
        <v>4</v>
      </c>
      <c r="AC10" s="9">
        <v>3.8</v>
      </c>
      <c r="AD10" s="9">
        <v>3.8</v>
      </c>
      <c r="AE10" s="9">
        <v>3.8</v>
      </c>
      <c r="AF10" s="9">
        <v>3.9</v>
      </c>
      <c r="AG10" s="9">
        <v>4.2</v>
      </c>
      <c r="AH10" s="9">
        <v>4.3</v>
      </c>
      <c r="AI10" s="9">
        <v>4.2</v>
      </c>
      <c r="AJ10" s="9">
        <v>4</v>
      </c>
      <c r="AK10" s="9">
        <v>3.7</v>
      </c>
      <c r="AL10" s="9">
        <v>4.2</v>
      </c>
      <c r="AM10" s="9">
        <v>4.3</v>
      </c>
      <c r="AN10" s="9">
        <v>4.0999999999999996</v>
      </c>
      <c r="AO10" s="9">
        <v>4</v>
      </c>
      <c r="AP10" s="9">
        <v>3.5</v>
      </c>
      <c r="AQ10" s="9">
        <v>3.6</v>
      </c>
      <c r="AR10" s="9">
        <v>3.7</v>
      </c>
      <c r="AS10" s="9">
        <v>3.8</v>
      </c>
      <c r="AT10" s="9">
        <v>3.1</v>
      </c>
      <c r="AU10" s="9"/>
      <c r="AW10" s="12"/>
    </row>
    <row r="11" spans="1:49" s="13" customFormat="1" ht="15.75" thickBot="1">
      <c r="A11" s="12"/>
      <c r="C11" s="10">
        <v>6</v>
      </c>
      <c r="D11" s="9" t="s">
        <v>15</v>
      </c>
      <c r="E11" s="9">
        <v>5</v>
      </c>
      <c r="F11" s="9">
        <v>5</v>
      </c>
      <c r="G11" s="9">
        <v>4.75</v>
      </c>
      <c r="H11" s="9">
        <v>4.75</v>
      </c>
      <c r="I11" s="9">
        <v>4.125</v>
      </c>
      <c r="J11" s="9">
        <v>4.625</v>
      </c>
      <c r="K11" s="9">
        <v>4.625</v>
      </c>
      <c r="L11" s="9">
        <v>4.875</v>
      </c>
      <c r="M11" s="9">
        <v>4.5</v>
      </c>
      <c r="N11" s="9">
        <v>5</v>
      </c>
      <c r="O11" s="9">
        <v>5</v>
      </c>
      <c r="P11" s="9">
        <v>5</v>
      </c>
      <c r="Q11" s="9">
        <v>4.75</v>
      </c>
      <c r="R11" s="9">
        <v>5</v>
      </c>
      <c r="S11" s="9">
        <v>5</v>
      </c>
      <c r="T11" s="9">
        <v>4.75</v>
      </c>
      <c r="U11" s="9">
        <v>5</v>
      </c>
      <c r="V11" s="9">
        <v>5</v>
      </c>
      <c r="W11" s="9">
        <v>4.75</v>
      </c>
      <c r="X11" s="9">
        <v>5</v>
      </c>
      <c r="Y11" s="9">
        <v>4.625</v>
      </c>
      <c r="Z11" s="9">
        <v>4.75</v>
      </c>
      <c r="AA11" s="9">
        <v>5</v>
      </c>
      <c r="AB11" s="9">
        <v>5</v>
      </c>
      <c r="AC11" s="9">
        <v>5</v>
      </c>
      <c r="AD11" s="9">
        <v>4.625</v>
      </c>
      <c r="AE11" s="9">
        <v>4.75</v>
      </c>
      <c r="AF11" s="9">
        <v>5</v>
      </c>
      <c r="AG11" s="9">
        <v>4.875</v>
      </c>
      <c r="AH11" s="9">
        <v>4.75</v>
      </c>
      <c r="AI11" s="9">
        <v>4.875</v>
      </c>
      <c r="AJ11" s="9">
        <v>4.333333333333333</v>
      </c>
      <c r="AK11" s="9">
        <v>4.333333333333333</v>
      </c>
      <c r="AL11" s="9">
        <v>4.875</v>
      </c>
      <c r="AM11" s="9">
        <v>4.875</v>
      </c>
      <c r="AN11" s="9">
        <v>4.4444444444444446</v>
      </c>
      <c r="AO11" s="9">
        <v>4.75</v>
      </c>
      <c r="AP11" s="9">
        <v>4.75</v>
      </c>
      <c r="AQ11" s="9">
        <v>4.875</v>
      </c>
      <c r="AR11" s="9">
        <v>4.75</v>
      </c>
      <c r="AS11" s="9">
        <v>5</v>
      </c>
      <c r="AT11" s="9">
        <v>5</v>
      </c>
      <c r="AU11" s="9"/>
      <c r="AW11" s="12"/>
    </row>
    <row r="12" spans="1:49" s="13" customFormat="1" ht="15.75" thickBot="1">
      <c r="A12" s="12"/>
      <c r="C12" s="10">
        <v>7</v>
      </c>
      <c r="D12" s="9" t="s">
        <v>16</v>
      </c>
      <c r="E12" s="9">
        <v>4.5294117647058822</v>
      </c>
      <c r="F12" s="9">
        <v>4.4117647058823533</v>
      </c>
      <c r="G12" s="9">
        <v>4.7058823529411766</v>
      </c>
      <c r="H12" s="9">
        <v>4.8235294117647056</v>
      </c>
      <c r="I12" s="9">
        <v>4.7058823529411766</v>
      </c>
      <c r="J12" s="9">
        <v>4.8235294117647056</v>
      </c>
      <c r="K12" s="9">
        <v>4.4117647058823533</v>
      </c>
      <c r="L12" s="9">
        <v>3.8235294117647061</v>
      </c>
      <c r="M12" s="9">
        <v>4</v>
      </c>
      <c r="N12" s="9">
        <v>4.3529411764705879</v>
      </c>
      <c r="O12" s="9">
        <v>4.8235294117647056</v>
      </c>
      <c r="P12" s="9">
        <v>4.7058823529411766</v>
      </c>
      <c r="Q12" s="9">
        <v>4.5294117647058822</v>
      </c>
      <c r="R12" s="9">
        <v>4.5882352941176467</v>
      </c>
      <c r="S12" s="9">
        <v>4.1764705882352944</v>
      </c>
      <c r="T12" s="9">
        <v>4.117647058823529</v>
      </c>
      <c r="U12" s="9">
        <v>4.7058823529411766</v>
      </c>
      <c r="V12" s="9">
        <v>4.3529411764705879</v>
      </c>
      <c r="W12" s="9">
        <v>3.9411764705882355</v>
      </c>
      <c r="X12" s="9">
        <v>4.2352941176470589</v>
      </c>
      <c r="Y12" s="9">
        <v>4.117647058823529</v>
      </c>
      <c r="Z12" s="9">
        <v>4.4705882352941178</v>
      </c>
      <c r="AA12" s="9">
        <v>4.6470588235294121</v>
      </c>
      <c r="AB12" s="9">
        <v>4.5294117647058822</v>
      </c>
      <c r="AC12" s="9">
        <v>4.3529411764705879</v>
      </c>
      <c r="AD12" s="9">
        <v>4.4705882352941178</v>
      </c>
      <c r="AE12" s="9">
        <v>4.3529411764705879</v>
      </c>
      <c r="AF12" s="9">
        <v>4.2941176470588234</v>
      </c>
      <c r="AG12" s="9">
        <v>4.3529411764705879</v>
      </c>
      <c r="AH12" s="9">
        <v>4.6470588235294121</v>
      </c>
      <c r="AI12" s="9">
        <v>4.2352941176470589</v>
      </c>
      <c r="AJ12" s="9">
        <v>4.5294117647058822</v>
      </c>
      <c r="AK12" s="9">
        <v>4.3529411764705879</v>
      </c>
      <c r="AL12" s="9">
        <v>4.3529411764705879</v>
      </c>
      <c r="AM12" s="9">
        <v>4.4705882352941178</v>
      </c>
      <c r="AN12" s="9">
        <v>4.3529411764705879</v>
      </c>
      <c r="AO12" s="9">
        <v>4.4705882352941178</v>
      </c>
      <c r="AP12" s="9">
        <v>3.7647058823529411</v>
      </c>
      <c r="AQ12" s="9">
        <v>3.7647058823529411</v>
      </c>
      <c r="AR12" s="9">
        <v>4.2941176470588234</v>
      </c>
      <c r="AS12" s="9">
        <v>4.7058823529411766</v>
      </c>
      <c r="AT12" s="9">
        <v>4.0588235294117645</v>
      </c>
      <c r="AU12" s="9"/>
      <c r="AW12" s="12"/>
    </row>
    <row r="13" spans="1:49" s="13" customFormat="1" ht="15.75" thickBot="1">
      <c r="A13" s="12"/>
      <c r="C13" s="10">
        <v>8</v>
      </c>
      <c r="D13" s="9" t="s">
        <v>17</v>
      </c>
      <c r="E13" s="9">
        <v>4.2424242424242422</v>
      </c>
      <c r="F13" s="9">
        <v>4.2424242424242422</v>
      </c>
      <c r="G13" s="9">
        <v>4.4848484848484844</v>
      </c>
      <c r="H13" s="9">
        <v>4.666666666666667</v>
      </c>
      <c r="I13" s="9">
        <v>4.666666666666667</v>
      </c>
      <c r="J13" s="9">
        <v>4.666666666666667</v>
      </c>
      <c r="K13" s="9">
        <v>4.3636363636363633</v>
      </c>
      <c r="L13" s="9">
        <v>4.3636363636363633</v>
      </c>
      <c r="M13" s="9">
        <v>4.2121212121212119</v>
      </c>
      <c r="N13" s="9">
        <v>4.6060606060606064</v>
      </c>
      <c r="O13" s="9">
        <v>4.8181818181818183</v>
      </c>
      <c r="P13" s="9">
        <v>4.666666666666667</v>
      </c>
      <c r="Q13" s="9">
        <v>4.6060606060606064</v>
      </c>
      <c r="R13" s="9">
        <v>4.6969696969696972</v>
      </c>
      <c r="S13" s="9">
        <v>4.5151515151515156</v>
      </c>
      <c r="T13" s="9">
        <v>4.333333333333333</v>
      </c>
      <c r="U13" s="9">
        <v>4.5151515151515156</v>
      </c>
      <c r="V13" s="9">
        <v>4.5757575757575761</v>
      </c>
      <c r="W13" s="9">
        <v>4.5757575757575761</v>
      </c>
      <c r="X13" s="9">
        <v>4.6363636363636367</v>
      </c>
      <c r="Y13" s="9">
        <v>4.5454545454545459</v>
      </c>
      <c r="Z13" s="9">
        <v>4.3939393939393936</v>
      </c>
      <c r="AA13" s="9">
        <v>4.6363636363636367</v>
      </c>
      <c r="AB13" s="9">
        <v>4.666666666666667</v>
      </c>
      <c r="AC13" s="9">
        <v>4.6969696969696972</v>
      </c>
      <c r="AD13" s="9">
        <v>4.3636363636363633</v>
      </c>
      <c r="AE13" s="9">
        <v>4.5757575757575761</v>
      </c>
      <c r="AF13" s="9">
        <v>4.666666666666667</v>
      </c>
      <c r="AG13" s="9">
        <v>4.5757575757575761</v>
      </c>
      <c r="AH13" s="9">
        <v>4.7575757575757578</v>
      </c>
      <c r="AI13" s="9">
        <v>4.6969696969696972</v>
      </c>
      <c r="AJ13" s="9">
        <v>4.6969696969696972</v>
      </c>
      <c r="AK13" s="9">
        <v>4.6363636363636367</v>
      </c>
      <c r="AL13" s="9">
        <v>4.5151515151515156</v>
      </c>
      <c r="AM13" s="9">
        <v>4.6060606060606064</v>
      </c>
      <c r="AN13" s="9">
        <v>4.4848484848484844</v>
      </c>
      <c r="AO13" s="9">
        <v>4.6060606060606064</v>
      </c>
      <c r="AP13" s="9">
        <v>4.0606060606060606</v>
      </c>
      <c r="AQ13" s="9">
        <v>4.333333333333333</v>
      </c>
      <c r="AR13" s="9">
        <v>4.5151515151515156</v>
      </c>
      <c r="AS13" s="9">
        <v>4.4545454545454541</v>
      </c>
      <c r="AT13" s="9">
        <v>4.2424242424242422</v>
      </c>
      <c r="AU13" s="9"/>
      <c r="AW13" s="12"/>
    </row>
    <row r="14" spans="1:49" s="13" customFormat="1" ht="15.75" thickBot="1">
      <c r="A14" s="12"/>
      <c r="C14" s="10">
        <v>9</v>
      </c>
      <c r="D14" s="9" t="s">
        <v>18</v>
      </c>
      <c r="E14" s="9">
        <v>3.78</v>
      </c>
      <c r="F14" s="9">
        <v>3.06</v>
      </c>
      <c r="G14" s="9">
        <v>4.17</v>
      </c>
      <c r="H14" s="9">
        <v>4.9400000000000004</v>
      </c>
      <c r="I14" s="9">
        <v>4.33</v>
      </c>
      <c r="J14" s="9">
        <v>4.5599999999999996</v>
      </c>
      <c r="K14" s="9">
        <v>4.1100000000000003</v>
      </c>
      <c r="L14" s="9">
        <v>4.0599999999999996</v>
      </c>
      <c r="M14" s="9">
        <v>3.56</v>
      </c>
      <c r="N14" s="9">
        <v>3.89</v>
      </c>
      <c r="O14" s="9">
        <v>4.3899999999999997</v>
      </c>
      <c r="P14" s="9">
        <v>4.72</v>
      </c>
      <c r="Q14" s="9">
        <v>4.5599999999999996</v>
      </c>
      <c r="R14" s="9">
        <v>4.22</v>
      </c>
      <c r="S14" s="9">
        <v>4.28</v>
      </c>
      <c r="T14" s="9">
        <v>4.4400000000000004</v>
      </c>
      <c r="U14" s="9">
        <v>4.4400000000000004</v>
      </c>
      <c r="V14" s="9">
        <v>4.6100000000000003</v>
      </c>
      <c r="W14" s="9">
        <v>4.1100000000000003</v>
      </c>
      <c r="X14" s="9">
        <v>4.3899999999999997</v>
      </c>
      <c r="Y14" s="9">
        <v>3.67</v>
      </c>
      <c r="Z14" s="9">
        <v>3.83</v>
      </c>
      <c r="AA14" s="9">
        <v>3.83</v>
      </c>
      <c r="AB14" s="9">
        <v>4.22</v>
      </c>
      <c r="AC14" s="9">
        <v>4.6100000000000003</v>
      </c>
      <c r="AD14" s="9">
        <v>4.17</v>
      </c>
      <c r="AE14" s="9">
        <v>4.33</v>
      </c>
      <c r="AF14" s="9">
        <v>4.17</v>
      </c>
      <c r="AG14" s="9">
        <v>4.1100000000000003</v>
      </c>
      <c r="AH14" s="9">
        <v>4.22</v>
      </c>
      <c r="AI14" s="9">
        <v>4.5599999999999996</v>
      </c>
      <c r="AJ14" s="9">
        <v>4.17</v>
      </c>
      <c r="AK14" s="9">
        <v>4.33</v>
      </c>
      <c r="AL14" s="9">
        <v>4.3899999999999997</v>
      </c>
      <c r="AM14" s="9">
        <v>4.3899999999999997</v>
      </c>
      <c r="AN14" s="9">
        <v>4.3899999999999997</v>
      </c>
      <c r="AO14" s="9">
        <v>3.89</v>
      </c>
      <c r="AP14" s="9">
        <v>3.17</v>
      </c>
      <c r="AQ14" s="9">
        <v>4</v>
      </c>
      <c r="AR14" s="9">
        <v>4.28</v>
      </c>
      <c r="AS14" s="9">
        <v>4.28</v>
      </c>
      <c r="AT14" s="9">
        <v>4.3899999999999997</v>
      </c>
      <c r="AU14" s="9"/>
      <c r="AW14" s="12"/>
    </row>
    <row r="15" spans="1:49" s="13" customFormat="1" ht="15.75" thickBot="1">
      <c r="A15" s="12"/>
      <c r="C15" s="10">
        <v>10</v>
      </c>
      <c r="D15" s="9" t="s">
        <v>19</v>
      </c>
      <c r="E15" s="9">
        <v>3.8</v>
      </c>
      <c r="F15" s="9">
        <v>4</v>
      </c>
      <c r="G15" s="9">
        <v>4.4000000000000004</v>
      </c>
      <c r="H15" s="9">
        <v>4.4666666666666668</v>
      </c>
      <c r="I15" s="9">
        <v>4.4666666666666668</v>
      </c>
      <c r="J15" s="9">
        <v>4.2666666666666666</v>
      </c>
      <c r="K15" s="9">
        <v>3.9333333333333331</v>
      </c>
      <c r="L15" s="9">
        <v>3.8666666666666667</v>
      </c>
      <c r="M15" s="9">
        <v>3.9333333333333331</v>
      </c>
      <c r="N15" s="9">
        <v>4.2666666666666666</v>
      </c>
      <c r="O15" s="9">
        <v>4.5333333333333332</v>
      </c>
      <c r="P15" s="9">
        <v>4.333333333333333</v>
      </c>
      <c r="Q15" s="9">
        <v>4.0666666666666664</v>
      </c>
      <c r="R15" s="9">
        <v>4.333333333333333</v>
      </c>
      <c r="S15" s="9">
        <v>3.7333333333333334</v>
      </c>
      <c r="T15" s="9">
        <v>4.0666666666666664</v>
      </c>
      <c r="U15" s="9">
        <v>3.6</v>
      </c>
      <c r="V15" s="9">
        <v>3.9333333333333331</v>
      </c>
      <c r="W15" s="9">
        <v>3.7333333333333334</v>
      </c>
      <c r="X15" s="9">
        <v>4.0666666666666664</v>
      </c>
      <c r="Y15" s="9">
        <v>3.8666666666666667</v>
      </c>
      <c r="Z15" s="9">
        <v>3.4666666666666668</v>
      </c>
      <c r="AA15" s="9">
        <v>3.8666666666666667</v>
      </c>
      <c r="AB15" s="9">
        <v>4.2</v>
      </c>
      <c r="AC15" s="9">
        <v>4.2</v>
      </c>
      <c r="AD15" s="9">
        <v>3.8666666666666667</v>
      </c>
      <c r="AE15" s="9">
        <v>3.9333333333333331</v>
      </c>
      <c r="AF15" s="9">
        <v>4.0666666666666664</v>
      </c>
      <c r="AG15" s="9">
        <v>4.0666666666666664</v>
      </c>
      <c r="AH15" s="9">
        <v>4.5999999999999996</v>
      </c>
      <c r="AI15" s="9">
        <v>4.4666666666666668</v>
      </c>
      <c r="AJ15" s="9">
        <v>4.2666666666666666</v>
      </c>
      <c r="AK15" s="9">
        <v>4.333333333333333</v>
      </c>
      <c r="AL15" s="9">
        <v>4</v>
      </c>
      <c r="AM15" s="9">
        <v>4.2666666666666666</v>
      </c>
      <c r="AN15" s="9">
        <v>4.0666666666666664</v>
      </c>
      <c r="AO15" s="9">
        <v>4.2</v>
      </c>
      <c r="AP15" s="9">
        <v>3.6666666666666665</v>
      </c>
      <c r="AQ15" s="9">
        <v>3.8666666666666667</v>
      </c>
      <c r="AR15" s="9">
        <v>4.0666666666666664</v>
      </c>
      <c r="AS15" s="9">
        <v>4.0666666666666664</v>
      </c>
      <c r="AT15" s="9">
        <v>3.8</v>
      </c>
      <c r="AU15" s="9"/>
      <c r="AW15" s="12"/>
    </row>
    <row r="16" spans="1:49" s="13" customFormat="1" ht="15.75" thickBot="1">
      <c r="A16" s="12"/>
      <c r="C16" s="10">
        <v>11</v>
      </c>
      <c r="D16" s="9" t="s">
        <v>20</v>
      </c>
      <c r="E16" s="9">
        <v>4.6428571428571432</v>
      </c>
      <c r="F16" s="9">
        <v>4.5</v>
      </c>
      <c r="G16" s="9">
        <v>4.6428571428571432</v>
      </c>
      <c r="H16" s="9">
        <v>4.5714285714285712</v>
      </c>
      <c r="I16" s="9">
        <v>4.7142857142857144</v>
      </c>
      <c r="J16" s="9">
        <v>4.8571428571428568</v>
      </c>
      <c r="K16" s="9">
        <v>4.2142857142857144</v>
      </c>
      <c r="L16" s="9">
        <v>4.2142857142857144</v>
      </c>
      <c r="M16" s="9">
        <v>3.7857142857142856</v>
      </c>
      <c r="N16" s="9">
        <v>4.5714285714285712</v>
      </c>
      <c r="O16" s="9">
        <v>4.6428571428571432</v>
      </c>
      <c r="P16" s="9">
        <v>4.7142857142857144</v>
      </c>
      <c r="Q16" s="9">
        <v>4.2142857142857144</v>
      </c>
      <c r="R16" s="9">
        <v>4.2857142857142856</v>
      </c>
      <c r="S16" s="9">
        <v>4.2142857142857144</v>
      </c>
      <c r="T16" s="9">
        <v>4.5714285714285712</v>
      </c>
      <c r="U16" s="9">
        <v>4.5</v>
      </c>
      <c r="V16" s="9">
        <v>4.4285714285714288</v>
      </c>
      <c r="W16" s="9">
        <v>4.6428571428571432</v>
      </c>
      <c r="X16" s="9">
        <v>4.7857142857142856</v>
      </c>
      <c r="Y16" s="9">
        <v>4.5714285714285712</v>
      </c>
      <c r="Z16" s="9">
        <v>4.5714285714285712</v>
      </c>
      <c r="AA16" s="9">
        <v>4.7142857142857144</v>
      </c>
      <c r="AB16" s="9">
        <v>4.7142857142857144</v>
      </c>
      <c r="AC16" s="9">
        <v>4.8571428571428568</v>
      </c>
      <c r="AD16" s="9">
        <v>4.7857142857142856</v>
      </c>
      <c r="AE16" s="9">
        <v>4.8571428571428568</v>
      </c>
      <c r="AF16" s="9">
        <v>4.7142857142857144</v>
      </c>
      <c r="AG16" s="9">
        <v>4.6428571428571432</v>
      </c>
      <c r="AH16" s="9">
        <v>4.5714285714285712</v>
      </c>
      <c r="AI16" s="9">
        <v>4.3571428571428568</v>
      </c>
      <c r="AJ16" s="9">
        <v>4.6428571428571432</v>
      </c>
      <c r="AK16" s="9">
        <v>4.5</v>
      </c>
      <c r="AL16" s="9">
        <v>4.7142857142857144</v>
      </c>
      <c r="AM16" s="9">
        <v>4.7857142857142856</v>
      </c>
      <c r="AN16" s="9">
        <v>4.5</v>
      </c>
      <c r="AO16" s="9">
        <v>4.4285714285714288</v>
      </c>
      <c r="AP16" s="9">
        <v>4.5714285714285712</v>
      </c>
      <c r="AQ16" s="9">
        <v>4.2857142857142856</v>
      </c>
      <c r="AR16" s="9">
        <v>4.3571428571428568</v>
      </c>
      <c r="AS16" s="9">
        <v>4.2142857142857144</v>
      </c>
      <c r="AT16" s="9">
        <v>4.2142857142857144</v>
      </c>
      <c r="AU16" s="9"/>
      <c r="AW16" s="12"/>
    </row>
    <row r="17" spans="1:49" s="13" customFormat="1" ht="15.75" thickBot="1">
      <c r="A17" s="12"/>
      <c r="C17" s="10">
        <v>12</v>
      </c>
      <c r="D17" s="9" t="s">
        <v>21</v>
      </c>
      <c r="E17" s="9">
        <v>2.7</v>
      </c>
      <c r="F17" s="9">
        <v>2.9</v>
      </c>
      <c r="G17" s="9">
        <v>4</v>
      </c>
      <c r="H17" s="9">
        <v>4.2</v>
      </c>
      <c r="I17" s="9">
        <v>4.2</v>
      </c>
      <c r="J17" s="9">
        <v>4.2</v>
      </c>
      <c r="K17" s="9">
        <v>4</v>
      </c>
      <c r="L17" s="9">
        <v>3.4</v>
      </c>
      <c r="M17" s="9">
        <v>3.4</v>
      </c>
      <c r="N17" s="9">
        <v>4.3</v>
      </c>
      <c r="O17" s="9">
        <v>4.0999999999999996</v>
      </c>
      <c r="P17" s="9">
        <v>4</v>
      </c>
      <c r="Q17" s="9">
        <v>3.7</v>
      </c>
      <c r="R17" s="9">
        <v>3.9</v>
      </c>
      <c r="S17" s="9">
        <v>3.9</v>
      </c>
      <c r="T17" s="9">
        <v>4</v>
      </c>
      <c r="U17" s="9">
        <v>4.2</v>
      </c>
      <c r="V17" s="9">
        <v>3.6</v>
      </c>
      <c r="W17" s="9">
        <v>3.8</v>
      </c>
      <c r="X17" s="9">
        <v>4.0999999999999996</v>
      </c>
      <c r="Y17" s="9">
        <v>4.4000000000000004</v>
      </c>
      <c r="Z17" s="9">
        <v>4.3</v>
      </c>
      <c r="AA17" s="9">
        <v>4</v>
      </c>
      <c r="AB17" s="9">
        <v>4.3</v>
      </c>
      <c r="AC17" s="9">
        <v>4.2</v>
      </c>
      <c r="AD17" s="9">
        <v>3.5555555555555554</v>
      </c>
      <c r="AE17" s="9">
        <v>3.4</v>
      </c>
      <c r="AF17" s="9">
        <v>3.8</v>
      </c>
      <c r="AG17" s="9">
        <v>4.0999999999999996</v>
      </c>
      <c r="AH17" s="9">
        <v>4.3</v>
      </c>
      <c r="AI17" s="9">
        <v>4.0999999999999996</v>
      </c>
      <c r="AJ17" s="9">
        <v>4.2</v>
      </c>
      <c r="AK17" s="9">
        <v>4.4000000000000004</v>
      </c>
      <c r="AL17" s="9">
        <v>4.2</v>
      </c>
      <c r="AM17" s="9">
        <v>4.3</v>
      </c>
      <c r="AN17" s="9">
        <v>3.9</v>
      </c>
      <c r="AO17" s="9">
        <v>4.5</v>
      </c>
      <c r="AP17" s="9">
        <v>3.5</v>
      </c>
      <c r="AQ17" s="9">
        <v>3.5</v>
      </c>
      <c r="AR17" s="9">
        <v>3.9</v>
      </c>
      <c r="AS17" s="9">
        <v>3.1</v>
      </c>
      <c r="AT17" s="9">
        <v>3.1</v>
      </c>
      <c r="AU17" s="9"/>
      <c r="AW17" s="12"/>
    </row>
    <row r="18" spans="1:49" s="13" customFormat="1" ht="15.75" thickBot="1">
      <c r="A18" s="12"/>
      <c r="C18" s="10">
        <v>13</v>
      </c>
      <c r="D18" s="9" t="s">
        <v>22</v>
      </c>
      <c r="E18" s="9">
        <v>4.5</v>
      </c>
      <c r="F18" s="9">
        <v>4.8</v>
      </c>
      <c r="G18" s="9">
        <v>5</v>
      </c>
      <c r="H18" s="9">
        <v>4.9000000000000004</v>
      </c>
      <c r="I18" s="9">
        <v>4.9000000000000004</v>
      </c>
      <c r="J18" s="9">
        <v>4.9000000000000004</v>
      </c>
      <c r="K18" s="9">
        <v>4.4000000000000004</v>
      </c>
      <c r="L18" s="9">
        <v>4.7</v>
      </c>
      <c r="M18" s="9">
        <v>4.5</v>
      </c>
      <c r="N18" s="9">
        <v>4.8</v>
      </c>
      <c r="O18" s="9">
        <v>4.7</v>
      </c>
      <c r="P18" s="9">
        <v>4.8</v>
      </c>
      <c r="Q18" s="9">
        <v>4.8</v>
      </c>
      <c r="R18" s="9">
        <v>4.9000000000000004</v>
      </c>
      <c r="S18" s="9">
        <v>4.9000000000000004</v>
      </c>
      <c r="T18" s="9">
        <v>4.8</v>
      </c>
      <c r="U18" s="9">
        <v>4.7</v>
      </c>
      <c r="V18" s="9">
        <v>4.5999999999999996</v>
      </c>
      <c r="W18" s="9">
        <v>4.5</v>
      </c>
      <c r="X18" s="9">
        <v>4.7</v>
      </c>
      <c r="Y18" s="9">
        <v>4.5999999999999996</v>
      </c>
      <c r="Z18" s="9">
        <v>4.5999999999999996</v>
      </c>
      <c r="AA18" s="9">
        <v>4.5999999999999996</v>
      </c>
      <c r="AB18" s="9">
        <v>4.5999999999999996</v>
      </c>
      <c r="AC18" s="9">
        <v>4.7</v>
      </c>
      <c r="AD18" s="9">
        <v>4.5999999999999996</v>
      </c>
      <c r="AE18" s="9">
        <v>4.7</v>
      </c>
      <c r="AF18" s="9">
        <v>4.7</v>
      </c>
      <c r="AG18" s="9">
        <v>4.5999999999999996</v>
      </c>
      <c r="AH18" s="9">
        <v>4.9000000000000004</v>
      </c>
      <c r="AI18" s="9">
        <v>4.7</v>
      </c>
      <c r="AJ18" s="9">
        <v>4.8</v>
      </c>
      <c r="AK18" s="9">
        <v>4.7</v>
      </c>
      <c r="AL18" s="9">
        <v>4.7</v>
      </c>
      <c r="AM18" s="9">
        <v>4.7</v>
      </c>
      <c r="AN18" s="9">
        <v>4.8</v>
      </c>
      <c r="AO18" s="9">
        <v>4.8</v>
      </c>
      <c r="AP18" s="9">
        <v>4.3</v>
      </c>
      <c r="AQ18" s="9">
        <v>4.5</v>
      </c>
      <c r="AR18" s="9">
        <v>4.7</v>
      </c>
      <c r="AS18" s="9">
        <v>4.5999999999999996</v>
      </c>
      <c r="AT18" s="9">
        <v>4.7</v>
      </c>
      <c r="AU18" s="9"/>
      <c r="AW18" s="12"/>
    </row>
    <row r="19" spans="1:49" s="13" customFormat="1" ht="15.75" thickBot="1">
      <c r="A19" s="12"/>
      <c r="C19" s="10">
        <v>14</v>
      </c>
      <c r="D19" s="9" t="s">
        <v>23</v>
      </c>
      <c r="E19" s="9">
        <v>4.5</v>
      </c>
      <c r="F19" s="9">
        <v>4.79</v>
      </c>
      <c r="G19" s="9">
        <v>4.83</v>
      </c>
      <c r="H19" s="9">
        <v>4.96</v>
      </c>
      <c r="I19" s="9">
        <v>4.92</v>
      </c>
      <c r="J19" s="9">
        <v>5</v>
      </c>
      <c r="K19" s="9">
        <v>4.67</v>
      </c>
      <c r="L19" s="9">
        <v>4.54</v>
      </c>
      <c r="M19" s="9">
        <v>4</v>
      </c>
      <c r="N19" s="9">
        <v>4.92</v>
      </c>
      <c r="O19" s="9">
        <v>4.79</v>
      </c>
      <c r="P19" s="9">
        <v>4.83</v>
      </c>
      <c r="Q19" s="9">
        <v>4.79</v>
      </c>
      <c r="R19" s="9">
        <v>4.83</v>
      </c>
      <c r="S19" s="9">
        <v>4.46</v>
      </c>
      <c r="T19" s="9">
        <v>4.71</v>
      </c>
      <c r="U19" s="9">
        <v>4.71</v>
      </c>
      <c r="V19" s="9">
        <v>4.54</v>
      </c>
      <c r="W19" s="9">
        <v>4.75</v>
      </c>
      <c r="X19" s="9">
        <v>4.83</v>
      </c>
      <c r="Y19" s="9">
        <v>4.83</v>
      </c>
      <c r="Z19" s="9">
        <v>4.83</v>
      </c>
      <c r="AA19" s="9">
        <v>4.71</v>
      </c>
      <c r="AB19" s="9">
        <v>4.88</v>
      </c>
      <c r="AC19" s="9">
        <v>4.79</v>
      </c>
      <c r="AD19" s="9">
        <v>4.54</v>
      </c>
      <c r="AE19" s="9">
        <v>4.67</v>
      </c>
      <c r="AF19" s="9">
        <v>4.5</v>
      </c>
      <c r="AG19" s="9">
        <v>4.63</v>
      </c>
      <c r="AH19" s="9">
        <v>4.83</v>
      </c>
      <c r="AI19" s="9">
        <v>4.79</v>
      </c>
      <c r="AJ19" s="9">
        <v>4.75</v>
      </c>
      <c r="AK19" s="9">
        <v>4.83</v>
      </c>
      <c r="AL19" s="9">
        <v>4.79</v>
      </c>
      <c r="AM19" s="9">
        <v>4.83</v>
      </c>
      <c r="AN19" s="9">
        <v>4.79</v>
      </c>
      <c r="AO19" s="9">
        <v>4.83</v>
      </c>
      <c r="AP19" s="9">
        <v>4.29</v>
      </c>
      <c r="AQ19" s="9">
        <v>4.38</v>
      </c>
      <c r="AR19" s="9">
        <v>4.67</v>
      </c>
      <c r="AS19" s="9">
        <v>4.25</v>
      </c>
      <c r="AT19" s="9">
        <v>4.38</v>
      </c>
      <c r="AU19" s="9"/>
      <c r="AW19" s="12"/>
    </row>
    <row r="20" spans="1:49" s="13" customFormat="1" ht="15.75" thickBot="1">
      <c r="A20" s="12"/>
      <c r="C20" s="10">
        <v>15</v>
      </c>
      <c r="D20" s="9" t="s">
        <v>25</v>
      </c>
      <c r="E20" s="9">
        <v>2.1</v>
      </c>
      <c r="F20" s="9">
        <v>3.3</v>
      </c>
      <c r="G20" s="9">
        <v>4.2</v>
      </c>
      <c r="H20" s="9">
        <v>4.5</v>
      </c>
      <c r="I20" s="9">
        <v>4.2</v>
      </c>
      <c r="J20" s="9">
        <v>2.4</v>
      </c>
      <c r="K20" s="9">
        <v>4.9000000000000004</v>
      </c>
      <c r="L20" s="9">
        <v>3.6</v>
      </c>
      <c r="M20" s="9">
        <v>2.4</v>
      </c>
      <c r="N20" s="9">
        <v>2.1</v>
      </c>
      <c r="O20" s="9">
        <v>3.4</v>
      </c>
      <c r="P20" s="9">
        <v>4.2</v>
      </c>
      <c r="Q20" s="9">
        <v>2.4</v>
      </c>
      <c r="R20" s="9">
        <v>3.5</v>
      </c>
      <c r="S20" s="9">
        <v>4.0999999999999996</v>
      </c>
      <c r="T20" s="9">
        <v>2.2999999999999998</v>
      </c>
      <c r="U20" s="9">
        <v>3.4</v>
      </c>
      <c r="V20" s="9">
        <v>2.8</v>
      </c>
      <c r="W20" s="9">
        <v>2.7</v>
      </c>
      <c r="X20" s="9">
        <v>2.1</v>
      </c>
      <c r="Y20" s="9">
        <v>3.4</v>
      </c>
      <c r="Z20" s="9">
        <v>2.9</v>
      </c>
      <c r="AA20" s="9">
        <v>1.5</v>
      </c>
      <c r="AB20" s="9">
        <v>3.2</v>
      </c>
      <c r="AC20" s="9">
        <v>3.1</v>
      </c>
      <c r="AD20" s="9">
        <v>2.6</v>
      </c>
      <c r="AE20" s="9">
        <v>3.1</v>
      </c>
      <c r="AF20" s="9">
        <v>4.2</v>
      </c>
      <c r="AG20" s="9">
        <v>3.1</v>
      </c>
      <c r="AH20" s="9">
        <v>4.5999999999999996</v>
      </c>
      <c r="AI20" s="9">
        <v>2.1</v>
      </c>
      <c r="AJ20" s="9">
        <v>3.3</v>
      </c>
      <c r="AK20" s="9">
        <v>1.9</v>
      </c>
      <c r="AL20" s="9">
        <v>3.2</v>
      </c>
      <c r="AM20" s="9">
        <v>2.9</v>
      </c>
      <c r="AN20" s="9">
        <v>1.4</v>
      </c>
      <c r="AO20" s="9">
        <v>1.9</v>
      </c>
      <c r="AP20" s="9">
        <v>3.1</v>
      </c>
      <c r="AQ20" s="9">
        <v>4.0999999999999996</v>
      </c>
      <c r="AR20" s="9">
        <v>3.7</v>
      </c>
      <c r="AS20" s="9">
        <v>2.9</v>
      </c>
      <c r="AT20" s="9">
        <v>3.2</v>
      </c>
      <c r="AU20" s="9"/>
      <c r="AW20" s="12"/>
    </row>
    <row r="21" spans="1:49" s="13" customFormat="1" ht="15.75" thickBot="1">
      <c r="A21" s="12"/>
      <c r="C21" s="10">
        <v>16</v>
      </c>
      <c r="D21" s="9" t="s">
        <v>26</v>
      </c>
      <c r="E21" s="9">
        <v>2.6</v>
      </c>
      <c r="F21" s="9">
        <v>3.6</v>
      </c>
      <c r="G21" s="9">
        <v>3.3</v>
      </c>
      <c r="H21" s="9">
        <v>3.3</v>
      </c>
      <c r="I21" s="9">
        <v>2.2999999999999998</v>
      </c>
      <c r="J21" s="9">
        <v>3.1</v>
      </c>
      <c r="K21" s="9">
        <v>3</v>
      </c>
      <c r="L21" s="9">
        <v>1.7</v>
      </c>
      <c r="M21" s="9">
        <v>3.3</v>
      </c>
      <c r="N21" s="9">
        <v>3.8</v>
      </c>
      <c r="O21" s="9">
        <v>3.5</v>
      </c>
      <c r="P21" s="9">
        <v>2.1</v>
      </c>
      <c r="Q21" s="9">
        <v>1.9</v>
      </c>
      <c r="R21" s="9">
        <v>2.4</v>
      </c>
      <c r="S21" s="9">
        <v>3.8</v>
      </c>
      <c r="T21" s="9">
        <v>3.1</v>
      </c>
      <c r="U21" s="9">
        <v>3.3</v>
      </c>
      <c r="V21" s="9">
        <v>3.3</v>
      </c>
      <c r="W21" s="9">
        <v>3.1</v>
      </c>
      <c r="X21" s="9">
        <v>1.7</v>
      </c>
      <c r="Y21" s="9">
        <v>1.3</v>
      </c>
      <c r="Z21" s="9">
        <v>2.6</v>
      </c>
      <c r="AA21" s="9">
        <v>2</v>
      </c>
      <c r="AB21" s="9">
        <v>2</v>
      </c>
      <c r="AC21" s="9">
        <v>2</v>
      </c>
      <c r="AD21" s="9">
        <v>1.7</v>
      </c>
      <c r="AE21" s="9">
        <v>2.1</v>
      </c>
      <c r="AF21" s="9">
        <v>2</v>
      </c>
      <c r="AG21" s="9">
        <v>2.7</v>
      </c>
      <c r="AH21" s="9">
        <v>2.1</v>
      </c>
      <c r="AI21" s="9">
        <v>3.9</v>
      </c>
      <c r="AJ21" s="9">
        <v>2.2999999999999998</v>
      </c>
      <c r="AK21" s="9">
        <v>4.2</v>
      </c>
      <c r="AL21" s="9">
        <v>1.7</v>
      </c>
      <c r="AM21" s="9">
        <v>2.2999999999999998</v>
      </c>
      <c r="AN21" s="9">
        <v>3.5</v>
      </c>
      <c r="AO21" s="9">
        <v>2</v>
      </c>
      <c r="AP21" s="9">
        <v>1.7</v>
      </c>
      <c r="AQ21" s="9">
        <v>3.1</v>
      </c>
      <c r="AR21" s="9">
        <v>1.9</v>
      </c>
      <c r="AS21" s="9">
        <v>4.5</v>
      </c>
      <c r="AT21" s="9">
        <v>4.0999999999999996</v>
      </c>
      <c r="AU21" s="9"/>
      <c r="AW21" s="12"/>
    </row>
    <row r="22" spans="1:49" s="13" customFormat="1" ht="15.75" thickBot="1">
      <c r="A22" s="12"/>
      <c r="C22" s="10">
        <v>17</v>
      </c>
      <c r="D22" s="9" t="s">
        <v>29</v>
      </c>
      <c r="E22" s="9">
        <v>4.1538461538461542</v>
      </c>
      <c r="F22" s="9">
        <v>4.2307692307692308</v>
      </c>
      <c r="G22" s="9">
        <v>4.615384615384615</v>
      </c>
      <c r="H22" s="9">
        <v>4.6923076923076925</v>
      </c>
      <c r="I22" s="9">
        <v>4.7692307692307692</v>
      </c>
      <c r="J22" s="9">
        <v>4.3076923076923075</v>
      </c>
      <c r="K22" s="9">
        <v>4.4615384615384617</v>
      </c>
      <c r="L22" s="9">
        <v>4.3076923076923075</v>
      </c>
      <c r="M22" s="9">
        <v>4</v>
      </c>
      <c r="N22" s="9">
        <v>4.615384615384615</v>
      </c>
      <c r="O22" s="9">
        <v>4.7692307692307692</v>
      </c>
      <c r="P22" s="9">
        <v>4.615384615384615</v>
      </c>
      <c r="Q22" s="9">
        <v>4.3076923076923075</v>
      </c>
      <c r="R22" s="9">
        <v>4.3076923076923075</v>
      </c>
      <c r="S22" s="9">
        <v>4.3076923076923075</v>
      </c>
      <c r="T22" s="9">
        <v>4.2307692307692308</v>
      </c>
      <c r="U22" s="9">
        <v>4.0769230769230766</v>
      </c>
      <c r="V22" s="9">
        <v>4.4615384615384617</v>
      </c>
      <c r="W22" s="9">
        <v>4.3076923076923075</v>
      </c>
      <c r="X22" s="9">
        <v>4.384615384615385</v>
      </c>
      <c r="Y22" s="9">
        <v>4</v>
      </c>
      <c r="Z22" s="9">
        <v>4.384615384615385</v>
      </c>
      <c r="AA22" s="9">
        <v>4.384615384615385</v>
      </c>
      <c r="AB22" s="9">
        <v>4.3076923076923075</v>
      </c>
      <c r="AC22" s="9">
        <v>4.5384615384615383</v>
      </c>
      <c r="AD22" s="9">
        <v>4.4615384615384617</v>
      </c>
      <c r="AE22" s="9">
        <v>4.615384615384615</v>
      </c>
      <c r="AF22" s="9">
        <v>4.615384615384615</v>
      </c>
      <c r="AG22" s="9">
        <v>4.3076923076923075</v>
      </c>
      <c r="AH22" s="9">
        <v>4.4615384615384617</v>
      </c>
      <c r="AI22" s="9">
        <v>4.0769230769230766</v>
      </c>
      <c r="AJ22" s="9">
        <v>4.5384615384615383</v>
      </c>
      <c r="AK22" s="9">
        <v>4.5384615384615383</v>
      </c>
      <c r="AL22" s="9">
        <v>4.4615384615384617</v>
      </c>
      <c r="AM22" s="9">
        <v>4.4615384615384617</v>
      </c>
      <c r="AN22" s="9">
        <v>4.0769230769230766</v>
      </c>
      <c r="AO22" s="9">
        <v>4.4615384615384617</v>
      </c>
      <c r="AP22" s="9">
        <v>3.8461538461538463</v>
      </c>
      <c r="AQ22" s="9">
        <v>4.1538461538461542</v>
      </c>
      <c r="AR22" s="9">
        <v>3.9230769230769229</v>
      </c>
      <c r="AS22" s="9">
        <v>4.1538461538461542</v>
      </c>
      <c r="AT22" s="9">
        <v>4.384615384615385</v>
      </c>
      <c r="AU22" s="9"/>
      <c r="AW22" s="12"/>
    </row>
    <row r="23" spans="1:49" s="13" customFormat="1" ht="15.75" thickBot="1">
      <c r="A23" s="12"/>
      <c r="C23" s="10">
        <v>18</v>
      </c>
      <c r="D23" s="9" t="s">
        <v>30</v>
      </c>
      <c r="E23" s="9">
        <v>3.75</v>
      </c>
      <c r="F23" s="9">
        <v>4.13</v>
      </c>
      <c r="G23" s="9">
        <v>4.13</v>
      </c>
      <c r="H23" s="9">
        <v>4.63</v>
      </c>
      <c r="I23" s="9">
        <v>4.75</v>
      </c>
      <c r="J23" s="9">
        <v>4.75</v>
      </c>
      <c r="K23" s="9">
        <v>4.13</v>
      </c>
      <c r="L23" s="9">
        <v>4.38</v>
      </c>
      <c r="M23" s="9">
        <v>4.25</v>
      </c>
      <c r="N23" s="9">
        <v>4.75</v>
      </c>
      <c r="O23" s="9">
        <v>4.63</v>
      </c>
      <c r="P23" s="9">
        <v>4.75</v>
      </c>
      <c r="Q23" s="9">
        <v>4</v>
      </c>
      <c r="R23" s="9">
        <v>4.5</v>
      </c>
      <c r="S23" s="9">
        <v>4.38</v>
      </c>
      <c r="T23" s="9">
        <v>4.75</v>
      </c>
      <c r="U23" s="9">
        <v>4.5</v>
      </c>
      <c r="V23" s="9">
        <v>4.5</v>
      </c>
      <c r="W23" s="9">
        <v>4.38</v>
      </c>
      <c r="X23" s="9">
        <v>4.75</v>
      </c>
      <c r="Y23" s="9">
        <v>4.38</v>
      </c>
      <c r="Z23" s="9">
        <v>4.75</v>
      </c>
      <c r="AA23" s="9">
        <v>4.63</v>
      </c>
      <c r="AB23" s="9">
        <v>4.88</v>
      </c>
      <c r="AC23" s="9">
        <v>4.75</v>
      </c>
      <c r="AD23" s="9">
        <v>4.5</v>
      </c>
      <c r="AE23" s="9">
        <v>4.5</v>
      </c>
      <c r="AF23" s="9">
        <v>4.63</v>
      </c>
      <c r="AG23" s="9">
        <v>4.5</v>
      </c>
      <c r="AH23" s="9">
        <v>4.63</v>
      </c>
      <c r="AI23" s="9">
        <v>4.5</v>
      </c>
      <c r="AJ23" s="9">
        <v>4.63</v>
      </c>
      <c r="AK23" s="9">
        <v>4.5</v>
      </c>
      <c r="AL23" s="9">
        <v>4.63</v>
      </c>
      <c r="AM23" s="9">
        <v>4.63</v>
      </c>
      <c r="AN23" s="9">
        <v>4.63</v>
      </c>
      <c r="AO23" s="9">
        <v>4.5</v>
      </c>
      <c r="AP23" s="9">
        <v>4.25</v>
      </c>
      <c r="AQ23" s="9">
        <v>4.43</v>
      </c>
      <c r="AR23" s="9">
        <v>4.75</v>
      </c>
      <c r="AS23" s="9">
        <v>4.75</v>
      </c>
      <c r="AT23" s="9">
        <v>4.5</v>
      </c>
      <c r="AU23" s="9"/>
      <c r="AW23" s="12"/>
    </row>
    <row r="24" spans="1:49" s="13" customFormat="1" ht="15.75" thickBot="1">
      <c r="A24" s="12"/>
      <c r="C24" s="10">
        <v>19</v>
      </c>
      <c r="D24" s="9" t="s">
        <v>31</v>
      </c>
      <c r="E24" s="9">
        <v>4.84</v>
      </c>
      <c r="F24" s="9">
        <v>4.84</v>
      </c>
      <c r="G24" s="9">
        <v>4.95</v>
      </c>
      <c r="H24" s="9">
        <v>4.79</v>
      </c>
      <c r="I24" s="9">
        <v>4.8899999999999997</v>
      </c>
      <c r="J24" s="9">
        <v>4.8899999999999997</v>
      </c>
      <c r="K24" s="9">
        <v>4.8899999999999997</v>
      </c>
      <c r="L24" s="9">
        <v>5</v>
      </c>
      <c r="M24" s="9">
        <v>4.84</v>
      </c>
      <c r="N24" s="9">
        <v>4.95</v>
      </c>
      <c r="O24" s="9">
        <v>4.74</v>
      </c>
      <c r="P24" s="9">
        <v>4.79</v>
      </c>
      <c r="Q24" s="9">
        <v>4.8899999999999997</v>
      </c>
      <c r="R24" s="9">
        <v>4.79</v>
      </c>
      <c r="S24" s="9">
        <v>4.8899999999999997</v>
      </c>
      <c r="T24" s="9">
        <v>4.8899999999999997</v>
      </c>
      <c r="U24" s="9">
        <v>4.95</v>
      </c>
      <c r="V24" s="9">
        <v>4.84</v>
      </c>
      <c r="W24" s="9">
        <v>4.79</v>
      </c>
      <c r="X24" s="9">
        <v>4.68</v>
      </c>
      <c r="Y24" s="9">
        <v>4.79</v>
      </c>
      <c r="Z24" s="9">
        <v>4.84</v>
      </c>
      <c r="AA24" s="9">
        <v>4.8899999999999997</v>
      </c>
      <c r="AB24" s="9">
        <v>4.8899999999999997</v>
      </c>
      <c r="AC24" s="9">
        <v>4.68</v>
      </c>
      <c r="AD24" s="9">
        <v>4.84</v>
      </c>
      <c r="AE24" s="9">
        <v>4.74</v>
      </c>
      <c r="AF24" s="9">
        <v>4.84</v>
      </c>
      <c r="AG24" s="9">
        <v>4.84</v>
      </c>
      <c r="AH24" s="9">
        <v>4.84</v>
      </c>
      <c r="AI24" s="9">
        <v>4.95</v>
      </c>
      <c r="AJ24" s="9">
        <v>4.84</v>
      </c>
      <c r="AK24" s="9">
        <v>4.79</v>
      </c>
      <c r="AL24" s="9">
        <v>4.95</v>
      </c>
      <c r="AM24" s="9">
        <v>4.84</v>
      </c>
      <c r="AN24" s="9">
        <v>4.95</v>
      </c>
      <c r="AO24" s="9">
        <v>4.68</v>
      </c>
      <c r="AP24" s="9">
        <v>4.8899999999999997</v>
      </c>
      <c r="AQ24" s="9">
        <v>4.58</v>
      </c>
      <c r="AR24" s="9">
        <v>4.58</v>
      </c>
      <c r="AS24" s="9">
        <v>4.68</v>
      </c>
      <c r="AT24" s="9">
        <v>4.79</v>
      </c>
      <c r="AU24" s="9"/>
      <c r="AW24" s="12"/>
    </row>
    <row r="25" spans="1:49" s="13" customFormat="1" ht="15.75" thickBot="1">
      <c r="A25" s="12"/>
      <c r="C25" s="10">
        <v>20</v>
      </c>
      <c r="D25" s="9" t="s">
        <v>32</v>
      </c>
      <c r="E25" s="9">
        <v>2</v>
      </c>
      <c r="F25" s="9">
        <v>2.29</v>
      </c>
      <c r="G25" s="9">
        <v>2.57</v>
      </c>
      <c r="H25" s="9">
        <v>1.71</v>
      </c>
      <c r="I25" s="9">
        <v>2.17</v>
      </c>
      <c r="J25" s="9">
        <v>2.14</v>
      </c>
      <c r="K25" s="9">
        <v>2.14</v>
      </c>
      <c r="L25" s="9">
        <v>2.57</v>
      </c>
      <c r="M25" s="9">
        <v>2</v>
      </c>
      <c r="N25" s="9">
        <v>2.71</v>
      </c>
      <c r="O25" s="9">
        <v>2.4300000000000002</v>
      </c>
      <c r="P25" s="9">
        <v>2.29</v>
      </c>
      <c r="Q25" s="9">
        <v>1.86</v>
      </c>
      <c r="R25" s="9">
        <v>2</v>
      </c>
      <c r="S25" s="9">
        <v>1.57</v>
      </c>
      <c r="T25" s="9">
        <v>2.4300000000000002</v>
      </c>
      <c r="U25" s="9">
        <v>2.14</v>
      </c>
      <c r="V25" s="9">
        <v>1.86</v>
      </c>
      <c r="W25" s="9">
        <v>1.86</v>
      </c>
      <c r="X25" s="9">
        <v>2.14</v>
      </c>
      <c r="Y25" s="9">
        <v>2.14</v>
      </c>
      <c r="Z25" s="9">
        <v>2.29</v>
      </c>
      <c r="AA25" s="9">
        <v>2.57</v>
      </c>
      <c r="AB25" s="9">
        <v>2.57</v>
      </c>
      <c r="AC25" s="9">
        <v>1.71</v>
      </c>
      <c r="AD25" s="9">
        <v>2.14</v>
      </c>
      <c r="AE25" s="9">
        <v>2</v>
      </c>
      <c r="AF25" s="9">
        <v>2</v>
      </c>
      <c r="AG25" s="9">
        <v>2</v>
      </c>
      <c r="AH25" s="9">
        <v>2</v>
      </c>
      <c r="AI25" s="9">
        <v>2.57</v>
      </c>
      <c r="AJ25" s="9">
        <v>1.86</v>
      </c>
      <c r="AK25" s="9">
        <v>2.4300000000000002</v>
      </c>
      <c r="AL25" s="9">
        <v>3</v>
      </c>
      <c r="AM25" s="9">
        <v>2</v>
      </c>
      <c r="AN25" s="9">
        <v>1.43</v>
      </c>
      <c r="AO25" s="9">
        <v>2.29</v>
      </c>
      <c r="AP25" s="9">
        <v>1.57</v>
      </c>
      <c r="AQ25" s="9">
        <v>2.57</v>
      </c>
      <c r="AR25" s="9">
        <v>2.14</v>
      </c>
      <c r="AS25" s="9">
        <v>2</v>
      </c>
      <c r="AT25" s="9">
        <v>3</v>
      </c>
      <c r="AU25" s="9"/>
      <c r="AW25" s="12"/>
    </row>
    <row r="26" spans="1:49" s="13" customFormat="1" ht="15.75" thickBot="1">
      <c r="A26" s="12"/>
      <c r="C26" s="10">
        <v>21</v>
      </c>
      <c r="D26" s="9" t="s">
        <v>33</v>
      </c>
      <c r="E26" s="9">
        <v>3.95</v>
      </c>
      <c r="F26" s="9">
        <v>4.16</v>
      </c>
      <c r="G26" s="9">
        <v>4.6100000000000003</v>
      </c>
      <c r="H26" s="9">
        <v>4.6399999999999997</v>
      </c>
      <c r="I26" s="9">
        <v>4.72</v>
      </c>
      <c r="J26" s="9">
        <v>4.76</v>
      </c>
      <c r="K26" s="9">
        <v>4.37</v>
      </c>
      <c r="L26" s="9">
        <v>4.3099999999999996</v>
      </c>
      <c r="M26" s="9">
        <v>3.9</v>
      </c>
      <c r="N26" s="9">
        <v>4.51</v>
      </c>
      <c r="O26" s="9">
        <v>4.76</v>
      </c>
      <c r="P26" s="9">
        <v>4.7</v>
      </c>
      <c r="Q26" s="9">
        <v>4.47</v>
      </c>
      <c r="R26" s="9">
        <v>4.6100000000000003</v>
      </c>
      <c r="S26" s="9">
        <v>4.3</v>
      </c>
      <c r="T26" s="9">
        <v>4.5199999999999996</v>
      </c>
      <c r="U26" s="9">
        <v>4.13</v>
      </c>
      <c r="V26" s="9">
        <v>4.3899999999999997</v>
      </c>
      <c r="W26" s="9">
        <v>4.3</v>
      </c>
      <c r="X26" s="9">
        <v>4.5199999999999996</v>
      </c>
      <c r="Y26" s="9">
        <v>4.49</v>
      </c>
      <c r="Z26" s="9">
        <v>4.43</v>
      </c>
      <c r="AA26" s="9">
        <v>4.4800000000000004</v>
      </c>
      <c r="AB26" s="9">
        <v>4.62</v>
      </c>
      <c r="AC26" s="9">
        <v>4.59</v>
      </c>
      <c r="AD26" s="9">
        <v>4.42</v>
      </c>
      <c r="AE26" s="9">
        <v>4.43</v>
      </c>
      <c r="AF26" s="9">
        <v>4.5199999999999996</v>
      </c>
      <c r="AG26" s="9">
        <v>4.51</v>
      </c>
      <c r="AH26" s="9">
        <v>4.6399999999999997</v>
      </c>
      <c r="AI26" s="9">
        <v>4.49</v>
      </c>
      <c r="AJ26" s="9">
        <v>4.58</v>
      </c>
      <c r="AK26" s="9">
        <v>4.57</v>
      </c>
      <c r="AL26" s="9">
        <v>4.3</v>
      </c>
      <c r="AM26" s="9">
        <v>4.6500000000000004</v>
      </c>
      <c r="AN26" s="9">
        <v>4.51</v>
      </c>
      <c r="AO26" s="9">
        <v>4.63</v>
      </c>
      <c r="AP26" s="9">
        <v>4.0599999999999996</v>
      </c>
      <c r="AQ26" s="9">
        <v>4.03</v>
      </c>
      <c r="AR26" s="9">
        <v>4.4800000000000004</v>
      </c>
      <c r="AS26" s="9">
        <v>4.45</v>
      </c>
      <c r="AT26" s="9">
        <v>4.49</v>
      </c>
      <c r="AU26" s="9"/>
      <c r="AW26" s="12"/>
    </row>
    <row r="27" spans="1:49" s="13" customFormat="1" ht="15.75" thickBot="1">
      <c r="A27" s="12"/>
      <c r="C27" s="10">
        <v>22</v>
      </c>
      <c r="D27" s="9" t="s">
        <v>34</v>
      </c>
      <c r="E27" s="9">
        <v>4.7300000000000004</v>
      </c>
      <c r="F27" s="9">
        <v>4.5999999999999996</v>
      </c>
      <c r="G27" s="9">
        <v>4.53</v>
      </c>
      <c r="H27" s="9">
        <v>4.67</v>
      </c>
      <c r="I27" s="9">
        <v>4.87</v>
      </c>
      <c r="J27" s="9">
        <v>4.87</v>
      </c>
      <c r="K27" s="9">
        <v>4.13</v>
      </c>
      <c r="L27" s="9">
        <v>4.47</v>
      </c>
      <c r="M27" s="9">
        <v>4.7300000000000004</v>
      </c>
      <c r="N27" s="9">
        <v>4.53</v>
      </c>
      <c r="O27" s="9">
        <v>4.8</v>
      </c>
      <c r="P27" s="9">
        <v>4.67</v>
      </c>
      <c r="Q27" s="9">
        <v>4.67</v>
      </c>
      <c r="R27" s="9">
        <v>4.87</v>
      </c>
      <c r="S27" s="9">
        <v>4.5999999999999996</v>
      </c>
      <c r="T27" s="9">
        <v>4.67</v>
      </c>
      <c r="U27" s="9">
        <v>4.67</v>
      </c>
      <c r="V27" s="9">
        <v>4.4000000000000004</v>
      </c>
      <c r="W27" s="9">
        <v>4.4000000000000004</v>
      </c>
      <c r="X27" s="9">
        <v>4.53</v>
      </c>
      <c r="Y27" s="9">
        <v>4.4000000000000004</v>
      </c>
      <c r="Z27" s="9">
        <v>4.67</v>
      </c>
      <c r="AA27" s="9">
        <v>4.7300000000000004</v>
      </c>
      <c r="AB27" s="9">
        <v>4.53</v>
      </c>
      <c r="AC27" s="9">
        <v>4.13</v>
      </c>
      <c r="AD27" s="9">
        <v>4.4000000000000004</v>
      </c>
      <c r="AE27" s="9">
        <v>4.2699999999999996</v>
      </c>
      <c r="AF27" s="9">
        <v>4.33</v>
      </c>
      <c r="AG27" s="9">
        <v>4.2699999999999996</v>
      </c>
      <c r="AH27" s="9">
        <v>4.5999999999999996</v>
      </c>
      <c r="AI27" s="9">
        <v>4.53</v>
      </c>
      <c r="AJ27" s="9">
        <v>4.5999999999999996</v>
      </c>
      <c r="AK27" s="9">
        <v>4.5999999999999996</v>
      </c>
      <c r="AL27" s="9">
        <v>4.33</v>
      </c>
      <c r="AM27" s="9">
        <v>4.8</v>
      </c>
      <c r="AN27" s="9">
        <v>4.53</v>
      </c>
      <c r="AO27" s="9">
        <v>4.67</v>
      </c>
      <c r="AP27" s="9">
        <v>3.6</v>
      </c>
      <c r="AQ27" s="9">
        <v>4.2</v>
      </c>
      <c r="AR27" s="9">
        <v>3.93</v>
      </c>
      <c r="AS27" s="9">
        <v>4.53</v>
      </c>
      <c r="AT27" s="9">
        <v>4.67</v>
      </c>
      <c r="AU27" s="9"/>
      <c r="AW27" s="12"/>
    </row>
    <row r="28" spans="1:49" s="13" customFormat="1" ht="15.75" thickBot="1">
      <c r="A28" s="12"/>
      <c r="C28" s="10">
        <v>23</v>
      </c>
      <c r="D28" s="9" t="s">
        <v>35</v>
      </c>
      <c r="E28" s="9">
        <v>3.8666666666666667</v>
      </c>
      <c r="F28" s="9">
        <v>4.5333333333333332</v>
      </c>
      <c r="G28" s="9">
        <v>4.7333333333333334</v>
      </c>
      <c r="H28" s="9">
        <v>4.7333333333333334</v>
      </c>
      <c r="I28" s="9">
        <v>4.8</v>
      </c>
      <c r="J28" s="9">
        <v>4.7333333333333334</v>
      </c>
      <c r="K28" s="9">
        <v>4.5333333333333332</v>
      </c>
      <c r="L28" s="9">
        <v>4.4666666666666668</v>
      </c>
      <c r="M28" s="9">
        <v>4.2</v>
      </c>
      <c r="N28" s="9">
        <v>4.5333333333333332</v>
      </c>
      <c r="O28" s="9">
        <v>4.7333333333333334</v>
      </c>
      <c r="P28" s="9">
        <v>4.666666666666667</v>
      </c>
      <c r="Q28" s="9">
        <v>4.5999999999999996</v>
      </c>
      <c r="R28" s="9">
        <v>4.666666666666667</v>
      </c>
      <c r="S28" s="9">
        <v>4.5999999999999996</v>
      </c>
      <c r="T28" s="9">
        <v>4.666666666666667</v>
      </c>
      <c r="U28" s="9">
        <v>4.4666666666666668</v>
      </c>
      <c r="V28" s="9">
        <v>4.4666666666666668</v>
      </c>
      <c r="W28" s="9">
        <v>4.4000000000000004</v>
      </c>
      <c r="X28" s="9">
        <v>4.7333333333333334</v>
      </c>
      <c r="Y28" s="9">
        <v>4.5999999999999996</v>
      </c>
      <c r="Z28" s="9">
        <v>4.5999999999999996</v>
      </c>
      <c r="AA28" s="9">
        <v>4.5333333333333332</v>
      </c>
      <c r="AB28" s="9">
        <v>4.666666666666667</v>
      </c>
      <c r="AC28" s="9">
        <v>4.5333333333333332</v>
      </c>
      <c r="AD28" s="9">
        <v>4.5333333333333332</v>
      </c>
      <c r="AE28" s="9">
        <v>4.666666666666667</v>
      </c>
      <c r="AF28" s="9">
        <v>4.5333333333333332</v>
      </c>
      <c r="AG28" s="9">
        <v>4.5333333333333332</v>
      </c>
      <c r="AH28" s="9">
        <v>4.666666666666667</v>
      </c>
      <c r="AI28" s="9">
        <v>4.5999999999999996</v>
      </c>
      <c r="AJ28" s="9">
        <v>4.5333333333333332</v>
      </c>
      <c r="AK28" s="9">
        <v>4.5999999999999996</v>
      </c>
      <c r="AL28" s="9">
        <v>4.2</v>
      </c>
      <c r="AM28" s="9">
        <v>4.4000000000000004</v>
      </c>
      <c r="AN28" s="9">
        <v>4.5333333333333332</v>
      </c>
      <c r="AO28" s="9">
        <v>4.5999999999999996</v>
      </c>
      <c r="AP28" s="9">
        <v>4.2666666666666666</v>
      </c>
      <c r="AQ28" s="9">
        <v>4.4000000000000004</v>
      </c>
      <c r="AR28" s="9">
        <v>4.4000000000000004</v>
      </c>
      <c r="AS28" s="9">
        <v>4.333333333333333</v>
      </c>
      <c r="AT28" s="9">
        <v>4.333333333333333</v>
      </c>
      <c r="AU28" s="9"/>
      <c r="AW28" s="12"/>
    </row>
    <row r="29" spans="1:49" s="13" customFormat="1" ht="15.75" thickBot="1">
      <c r="A29" s="12"/>
      <c r="C29" s="10">
        <v>24</v>
      </c>
      <c r="D29" s="9" t="s">
        <v>36</v>
      </c>
      <c r="E29" s="9">
        <v>5</v>
      </c>
      <c r="F29" s="9">
        <v>5</v>
      </c>
      <c r="G29" s="9">
        <v>5</v>
      </c>
      <c r="H29" s="9">
        <v>5</v>
      </c>
      <c r="I29" s="9">
        <v>5</v>
      </c>
      <c r="J29" s="9">
        <v>5</v>
      </c>
      <c r="K29" s="9">
        <v>5</v>
      </c>
      <c r="L29" s="9">
        <v>5</v>
      </c>
      <c r="M29" s="9">
        <v>5</v>
      </c>
      <c r="N29" s="9">
        <v>5</v>
      </c>
      <c r="O29" s="9">
        <v>5</v>
      </c>
      <c r="P29" s="9">
        <v>5</v>
      </c>
      <c r="Q29" s="9">
        <v>5</v>
      </c>
      <c r="R29" s="9">
        <v>5</v>
      </c>
      <c r="S29" s="9">
        <v>5</v>
      </c>
      <c r="T29" s="9">
        <v>5</v>
      </c>
      <c r="U29" s="9">
        <v>5</v>
      </c>
      <c r="V29" s="9">
        <v>5</v>
      </c>
      <c r="W29" s="9">
        <v>5</v>
      </c>
      <c r="X29" s="9">
        <v>5</v>
      </c>
      <c r="Y29" s="9">
        <v>5</v>
      </c>
      <c r="Z29" s="9">
        <v>5</v>
      </c>
      <c r="AA29" s="9">
        <v>5</v>
      </c>
      <c r="AB29" s="9">
        <v>5</v>
      </c>
      <c r="AC29" s="9">
        <v>5</v>
      </c>
      <c r="AD29" s="9">
        <v>5</v>
      </c>
      <c r="AE29" s="9">
        <v>5</v>
      </c>
      <c r="AF29" s="9">
        <v>5</v>
      </c>
      <c r="AG29" s="9">
        <v>5</v>
      </c>
      <c r="AH29" s="9">
        <v>5</v>
      </c>
      <c r="AI29" s="9">
        <v>5</v>
      </c>
      <c r="AJ29" s="9">
        <v>5</v>
      </c>
      <c r="AK29" s="9">
        <v>5</v>
      </c>
      <c r="AL29" s="9">
        <v>5</v>
      </c>
      <c r="AM29" s="9">
        <v>5</v>
      </c>
      <c r="AN29" s="9">
        <v>5</v>
      </c>
      <c r="AO29" s="9">
        <v>5</v>
      </c>
      <c r="AP29" s="9">
        <v>5</v>
      </c>
      <c r="AQ29" s="9">
        <v>5</v>
      </c>
      <c r="AR29" s="9">
        <v>5</v>
      </c>
      <c r="AS29" s="9">
        <v>5</v>
      </c>
      <c r="AT29" s="9">
        <v>5</v>
      </c>
      <c r="AU29" s="9"/>
      <c r="AW29" s="12"/>
    </row>
    <row r="30" spans="1:49" s="13" customFormat="1" ht="15.75" thickBot="1">
      <c r="A30" s="12"/>
      <c r="C30" s="10">
        <v>25</v>
      </c>
      <c r="D30" s="9" t="s">
        <v>37</v>
      </c>
      <c r="E30" s="9">
        <v>2.5</v>
      </c>
      <c r="F30" s="9">
        <v>2.7</v>
      </c>
      <c r="G30" s="9">
        <v>1.7</v>
      </c>
      <c r="H30" s="9">
        <v>2.2999999999999998</v>
      </c>
      <c r="I30" s="9">
        <v>2.8</v>
      </c>
      <c r="J30" s="9">
        <v>2.2000000000000002</v>
      </c>
      <c r="K30" s="9">
        <v>2.1</v>
      </c>
      <c r="L30" s="9">
        <v>2.4</v>
      </c>
      <c r="M30" s="9">
        <v>2.5</v>
      </c>
      <c r="N30" s="9">
        <v>2.8</v>
      </c>
      <c r="O30" s="9">
        <v>2.6</v>
      </c>
      <c r="P30" s="9">
        <v>2.1</v>
      </c>
      <c r="Q30" s="9">
        <v>2.2999999999999998</v>
      </c>
      <c r="R30" s="9">
        <v>2.2999999999999998</v>
      </c>
      <c r="S30" s="9">
        <v>2.8</v>
      </c>
      <c r="T30" s="9">
        <v>2.4</v>
      </c>
      <c r="U30" s="9">
        <v>2.5</v>
      </c>
      <c r="V30" s="9">
        <v>2.6</v>
      </c>
      <c r="W30" s="9">
        <v>2.7</v>
      </c>
      <c r="X30" s="9">
        <v>2.2000000000000002</v>
      </c>
      <c r="Y30" s="9">
        <v>2.5</v>
      </c>
      <c r="Z30" s="9">
        <v>2.8</v>
      </c>
      <c r="AA30" s="9">
        <v>2.6</v>
      </c>
      <c r="AB30" s="9">
        <v>2.7</v>
      </c>
      <c r="AC30" s="9">
        <v>2.5</v>
      </c>
      <c r="AD30" s="9">
        <v>2.1</v>
      </c>
      <c r="AE30" s="9">
        <v>2.2999999999999998</v>
      </c>
      <c r="AF30" s="9">
        <v>2.5</v>
      </c>
      <c r="AG30" s="9">
        <v>2.2000000000000002</v>
      </c>
      <c r="AH30" s="9" t="s">
        <v>39</v>
      </c>
      <c r="AI30" s="9">
        <v>2.6</v>
      </c>
      <c r="AJ30" s="9">
        <v>2.4</v>
      </c>
      <c r="AK30" s="9">
        <v>2.8</v>
      </c>
      <c r="AL30" s="9">
        <v>2.9</v>
      </c>
      <c r="AM30" s="9">
        <v>2.4</v>
      </c>
      <c r="AN30" s="9">
        <v>2.1</v>
      </c>
      <c r="AO30" s="9">
        <v>2.6</v>
      </c>
      <c r="AP30" s="9">
        <v>2.2999999999999998</v>
      </c>
      <c r="AQ30" s="9">
        <v>2.7</v>
      </c>
      <c r="AR30" s="9">
        <v>2.8</v>
      </c>
      <c r="AS30" s="9">
        <v>2.5</v>
      </c>
      <c r="AT30" s="9">
        <v>2.4</v>
      </c>
      <c r="AU30" s="9"/>
      <c r="AW30" s="12"/>
    </row>
    <row r="31" spans="1:49" s="13" customFormat="1" ht="15.75" thickBot="1">
      <c r="A31" s="12"/>
      <c r="C31" s="10">
        <v>26</v>
      </c>
      <c r="D31" s="9" t="s">
        <v>38</v>
      </c>
      <c r="E31" s="9">
        <v>1.1000000000000001</v>
      </c>
      <c r="F31" s="9">
        <v>1.1000000000000001</v>
      </c>
      <c r="G31" s="9">
        <v>3.5</v>
      </c>
      <c r="H31" s="9">
        <v>1.5</v>
      </c>
      <c r="I31" s="9">
        <v>1.6</v>
      </c>
      <c r="J31" s="9">
        <v>1.7</v>
      </c>
      <c r="K31" s="9">
        <v>1.8</v>
      </c>
      <c r="L31" s="9">
        <v>1.1000000000000001</v>
      </c>
      <c r="M31" s="9">
        <v>2.2999999999999998</v>
      </c>
      <c r="N31" s="9">
        <v>1.5</v>
      </c>
      <c r="O31" s="9">
        <v>3.2</v>
      </c>
      <c r="P31" s="9">
        <v>2.4</v>
      </c>
      <c r="Q31" s="9">
        <v>1.1000000000000001</v>
      </c>
      <c r="R31" s="9">
        <v>2.1</v>
      </c>
      <c r="S31" s="9">
        <v>1.1000000000000001</v>
      </c>
      <c r="T31" s="9">
        <v>1.1000000000000001</v>
      </c>
      <c r="U31" s="9">
        <v>1</v>
      </c>
      <c r="V31" s="9">
        <v>3.5</v>
      </c>
      <c r="W31" s="9">
        <v>1.1000000000000001</v>
      </c>
      <c r="X31" s="9">
        <v>1.1000000000000001</v>
      </c>
      <c r="Y31" s="9">
        <v>1.1000000000000001</v>
      </c>
      <c r="Z31" s="9">
        <v>3.1</v>
      </c>
      <c r="AA31" s="9">
        <v>1</v>
      </c>
      <c r="AB31" s="9">
        <v>3.1</v>
      </c>
      <c r="AC31" s="9">
        <v>3.1</v>
      </c>
      <c r="AD31" s="9">
        <v>1.1000000000000001</v>
      </c>
      <c r="AE31" s="9">
        <v>1</v>
      </c>
      <c r="AF31" s="9">
        <v>1.2</v>
      </c>
      <c r="AG31" s="9">
        <v>2.1</v>
      </c>
      <c r="AH31" s="9">
        <v>1</v>
      </c>
      <c r="AI31" s="9">
        <v>1.1000000000000001</v>
      </c>
      <c r="AJ31" s="9">
        <v>1.1000000000000001</v>
      </c>
      <c r="AK31" s="9">
        <v>1.1000000000000001</v>
      </c>
      <c r="AL31" s="9">
        <v>3.1</v>
      </c>
      <c r="AM31" s="9">
        <v>3.1</v>
      </c>
      <c r="AN31" s="9">
        <v>3.1</v>
      </c>
      <c r="AO31" s="9">
        <v>3.1</v>
      </c>
      <c r="AP31" s="9">
        <v>3.1</v>
      </c>
      <c r="AQ31" s="9">
        <v>3.1</v>
      </c>
      <c r="AR31" s="9">
        <v>3.1</v>
      </c>
      <c r="AS31" s="9">
        <v>3.1</v>
      </c>
      <c r="AT31" s="9">
        <v>3.1</v>
      </c>
      <c r="AU31" s="9"/>
      <c r="AW31" s="12"/>
    </row>
    <row r="32" spans="1:49" s="13" customFormat="1" ht="15.75" thickBot="1">
      <c r="A32" s="12"/>
      <c r="C32" s="10">
        <v>27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W32" s="12"/>
    </row>
    <row r="33" spans="1:49" s="13" customFormat="1" ht="15.75" thickBot="1">
      <c r="A33" s="12"/>
      <c r="C33" s="10">
        <v>28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W33" s="12"/>
    </row>
    <row r="34" spans="1:49" s="13" customFormat="1" ht="15.75" thickBot="1">
      <c r="A34" s="12"/>
      <c r="C34" s="10">
        <v>29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W34" s="12"/>
    </row>
    <row r="35" spans="1:49" s="13" customFormat="1" ht="15.75" thickBot="1">
      <c r="A35" s="12"/>
      <c r="C35" s="10">
        <v>30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W35" s="12"/>
    </row>
    <row r="36" spans="1:49">
      <c r="A36" s="1"/>
      <c r="C36" s="24" t="s">
        <v>9</v>
      </c>
      <c r="D36" s="25"/>
      <c r="E36" s="11">
        <f t="shared" ref="E36:AT36" si="0">((SUM(E6:E35))/(COUNTA(E6:E35)))</f>
        <v>3.5588345663124339</v>
      </c>
      <c r="F36" s="11">
        <f t="shared" si="0"/>
        <v>3.8090702978574309</v>
      </c>
      <c r="G36" s="11">
        <f t="shared" si="0"/>
        <v>4.1185669504605169</v>
      </c>
      <c r="H36" s="11">
        <f t="shared" si="0"/>
        <v>4.2180052015660907</v>
      </c>
      <c r="I36" s="11">
        <f t="shared" si="0"/>
        <v>4.1621201336207241</v>
      </c>
      <c r="J36" s="11">
        <f t="shared" si="0"/>
        <v>4.0434961849416897</v>
      </c>
      <c r="K36" s="11">
        <f t="shared" si="0"/>
        <v>3.8719785629479704</v>
      </c>
      <c r="L36" s="11">
        <f t="shared" si="0"/>
        <v>3.8046019632213808</v>
      </c>
      <c r="M36" s="11">
        <f t="shared" si="0"/>
        <v>3.674309169091778</v>
      </c>
      <c r="N36" s="11">
        <f t="shared" si="0"/>
        <v>4.0073529726224981</v>
      </c>
      <c r="O36" s="11">
        <f t="shared" si="0"/>
        <v>4.2879220405799199</v>
      </c>
      <c r="P36" s="11">
        <f t="shared" si="0"/>
        <v>4.190809997268782</v>
      </c>
      <c r="Q36" s="11">
        <f t="shared" si="0"/>
        <v>3.8298239002783556</v>
      </c>
      <c r="R36" s="11">
        <f t="shared" si="0"/>
        <v>4.0179510587124208</v>
      </c>
      <c r="S36" s="11">
        <f t="shared" si="0"/>
        <v>3.8988062478540533</v>
      </c>
      <c r="T36" s="11">
        <f t="shared" si="0"/>
        <v>3.9029538993369406</v>
      </c>
      <c r="U36" s="11">
        <f t="shared" si="0"/>
        <v>3.884865679602056</v>
      </c>
      <c r="V36" s="11">
        <f t="shared" si="0"/>
        <v>3.9903889611601593</v>
      </c>
      <c r="W36" s="11">
        <f t="shared" si="0"/>
        <v>3.8471049951425722</v>
      </c>
      <c r="X36" s="11">
        <f t="shared" si="0"/>
        <v>3.9554944995983754</v>
      </c>
      <c r="Y36" s="11">
        <f t="shared" si="0"/>
        <v>3.767239454918482</v>
      </c>
      <c r="Z36" s="11">
        <f t="shared" si="0"/>
        <v>3.9473909918529242</v>
      </c>
      <c r="AA36" s="11">
        <f t="shared" si="0"/>
        <v>3.8323580410015583</v>
      </c>
      <c r="AB36" s="11">
        <f t="shared" si="0"/>
        <v>4.071380097704119</v>
      </c>
      <c r="AC36" s="11">
        <f t="shared" si="0"/>
        <v>4.0207695393333793</v>
      </c>
      <c r="AD36" s="11">
        <f t="shared" si="0"/>
        <v>3.7955742866332089</v>
      </c>
      <c r="AE36" s="11">
        <f t="shared" si="0"/>
        <v>3.8311787121004119</v>
      </c>
      <c r="AF36" s="11">
        <f t="shared" si="0"/>
        <v>3.9528658697850121</v>
      </c>
      <c r="AG36" s="11">
        <f t="shared" si="0"/>
        <v>3.9549404269741668</v>
      </c>
      <c r="AH36" s="11">
        <f t="shared" si="0"/>
        <v>4.0078118792480391</v>
      </c>
      <c r="AI36" s="11">
        <f t="shared" si="0"/>
        <v>3.9865561609025111</v>
      </c>
      <c r="AJ36" s="11">
        <f t="shared" si="0"/>
        <v>3.9712716331474933</v>
      </c>
      <c r="AK36" s="11">
        <f t="shared" si="0"/>
        <v>3.9981749599996692</v>
      </c>
      <c r="AL36" s="11">
        <f t="shared" si="0"/>
        <v>4.0534477501972095</v>
      </c>
      <c r="AM36" s="11">
        <f t="shared" si="0"/>
        <v>4.0630848437089835</v>
      </c>
      <c r="AN36" s="11">
        <f t="shared" si="0"/>
        <v>3.9166398247521594</v>
      </c>
      <c r="AO36" s="11">
        <f t="shared" si="0"/>
        <v>3.9949477995936777</v>
      </c>
      <c r="AP36" s="11">
        <f t="shared" si="0"/>
        <v>3.5899942647030971</v>
      </c>
      <c r="AQ36" s="11">
        <f t="shared" si="0"/>
        <v>3.8498324282118301</v>
      </c>
      <c r="AR36" s="11">
        <f t="shared" si="0"/>
        <v>3.9401308456118613</v>
      </c>
      <c r="AS36" s="11">
        <f t="shared" si="0"/>
        <v>3.9772634434881136</v>
      </c>
      <c r="AT36" s="11">
        <f t="shared" si="0"/>
        <v>3.9145765173248943</v>
      </c>
      <c r="AU36" s="8"/>
      <c r="AW36" s="1"/>
    </row>
    <row r="37" spans="1:49">
      <c r="A37" s="1"/>
      <c r="C37" s="24" t="s">
        <v>6</v>
      </c>
      <c r="D37" s="24"/>
      <c r="E37" s="27">
        <f>SUM(E36:AB36)/24</f>
        <v>3.9455344111522184</v>
      </c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9"/>
      <c r="AC37" s="27">
        <f>SUM(AC36:AG36)/5</f>
        <v>3.9110657669652356</v>
      </c>
      <c r="AD37" s="28"/>
      <c r="AE37" s="28"/>
      <c r="AF37" s="28"/>
      <c r="AG37" s="29"/>
      <c r="AH37" s="27">
        <f>SUM(AH36:AT36)/13</f>
        <v>3.9433640269915036</v>
      </c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9"/>
      <c r="AU37" s="8"/>
      <c r="AW37" s="1"/>
    </row>
    <row r="38" spans="1:49">
      <c r="A38" s="1"/>
      <c r="AW38" s="1"/>
    </row>
    <row r="39" spans="1:49" ht="25.5" customHeight="1">
      <c r="A39" s="1"/>
      <c r="B39" s="1"/>
      <c r="C39" s="1"/>
      <c r="D39" s="23" t="s">
        <v>7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1"/>
      <c r="AW39" s="1"/>
    </row>
  </sheetData>
  <mergeCells count="12">
    <mergeCell ref="C2:AU2"/>
    <mergeCell ref="E3:AU3"/>
    <mergeCell ref="C4:D4"/>
    <mergeCell ref="E4:AB4"/>
    <mergeCell ref="AC4:AG4"/>
    <mergeCell ref="AH4:AT4"/>
    <mergeCell ref="D39:AU39"/>
    <mergeCell ref="C36:D36"/>
    <mergeCell ref="C37:D37"/>
    <mergeCell ref="E37:AB37"/>
    <mergeCell ref="AC37:AG37"/>
    <mergeCell ref="AH37:AT37"/>
  </mergeCells>
  <pageMargins left="0.7" right="0.7" top="0.75" bottom="0.75" header="0.3" footer="0.3"/>
  <pageSetup paperSize="9"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9"/>
  <sheetViews>
    <sheetView tabSelected="1" topLeftCell="A13" workbookViewId="0">
      <selection activeCell="A36" sqref="A36:XFD205"/>
    </sheetView>
  </sheetViews>
  <sheetFormatPr defaultRowHeight="15"/>
  <cols>
    <col min="1" max="1" width="6.7109375" customWidth="1"/>
    <col min="2" max="2" width="2.5703125" customWidth="1"/>
    <col min="3" max="3" width="4.5703125" customWidth="1"/>
    <col min="4" max="4" width="36.140625" customWidth="1"/>
    <col min="5" max="46" width="4.140625" customWidth="1"/>
    <col min="47" max="47" width="12.7109375" customWidth="1"/>
    <col min="48" max="48" width="4" customWidth="1"/>
  </cols>
  <sheetData>
    <row r="1" spans="1:4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</row>
    <row r="2" spans="1:49" ht="99" customHeight="1" thickBot="1">
      <c r="A2" s="1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W2" s="1"/>
    </row>
    <row r="3" spans="1:49" ht="18.75" thickBot="1">
      <c r="A3" s="1"/>
      <c r="C3" s="2"/>
      <c r="D3" s="14"/>
      <c r="E3" s="16" t="s">
        <v>0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8"/>
      <c r="AW3" s="1"/>
    </row>
    <row r="4" spans="1:49" ht="18.75" thickBot="1">
      <c r="A4" s="1"/>
      <c r="C4" s="19" t="s">
        <v>1</v>
      </c>
      <c r="D4" s="20"/>
      <c r="E4" s="21" t="s">
        <v>2</v>
      </c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2" t="s">
        <v>3</v>
      </c>
      <c r="AD4" s="22"/>
      <c r="AE4" s="22"/>
      <c r="AF4" s="22"/>
      <c r="AG4" s="22"/>
      <c r="AH4" s="21" t="s">
        <v>4</v>
      </c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4"/>
      <c r="AW4" s="1"/>
    </row>
    <row r="5" spans="1:49" ht="15.75" thickBot="1">
      <c r="A5" s="1"/>
      <c r="C5" s="5"/>
      <c r="D5" s="5" t="s">
        <v>8</v>
      </c>
      <c r="E5" s="6">
        <v>1</v>
      </c>
      <c r="F5" s="6">
        <v>2</v>
      </c>
      <c r="G5" s="6">
        <v>3</v>
      </c>
      <c r="H5" s="6">
        <v>4</v>
      </c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>
        <v>12</v>
      </c>
      <c r="Q5" s="6">
        <v>13</v>
      </c>
      <c r="R5" s="6">
        <v>14</v>
      </c>
      <c r="S5" s="6">
        <v>15</v>
      </c>
      <c r="T5" s="6">
        <v>16</v>
      </c>
      <c r="U5" s="6">
        <v>17</v>
      </c>
      <c r="V5" s="6">
        <v>18</v>
      </c>
      <c r="W5" s="6">
        <v>19</v>
      </c>
      <c r="X5" s="6">
        <v>20</v>
      </c>
      <c r="Y5" s="6">
        <v>21</v>
      </c>
      <c r="Z5" s="6">
        <v>22</v>
      </c>
      <c r="AA5" s="6">
        <v>23</v>
      </c>
      <c r="AB5" s="6">
        <v>24</v>
      </c>
      <c r="AC5" s="6">
        <v>25</v>
      </c>
      <c r="AD5" s="6">
        <v>26</v>
      </c>
      <c r="AE5" s="6">
        <v>27</v>
      </c>
      <c r="AF5" s="6">
        <v>28</v>
      </c>
      <c r="AG5" s="6">
        <v>29</v>
      </c>
      <c r="AH5" s="6">
        <v>30</v>
      </c>
      <c r="AI5" s="6">
        <v>31</v>
      </c>
      <c r="AJ5" s="6">
        <v>32</v>
      </c>
      <c r="AK5" s="6">
        <v>33</v>
      </c>
      <c r="AL5" s="6">
        <v>34</v>
      </c>
      <c r="AM5" s="6">
        <v>35</v>
      </c>
      <c r="AN5" s="6">
        <v>36</v>
      </c>
      <c r="AO5" s="6">
        <v>37</v>
      </c>
      <c r="AP5" s="6">
        <v>38</v>
      </c>
      <c r="AQ5" s="6">
        <v>39</v>
      </c>
      <c r="AR5" s="6">
        <v>40</v>
      </c>
      <c r="AS5" s="7">
        <v>41</v>
      </c>
      <c r="AT5" s="7">
        <v>42</v>
      </c>
      <c r="AU5" s="5" t="s">
        <v>5</v>
      </c>
      <c r="AW5" s="1"/>
    </row>
    <row r="6" spans="1:49" s="13" customFormat="1" ht="15.75" thickBot="1">
      <c r="A6" s="12"/>
      <c r="C6" s="10">
        <v>1</v>
      </c>
      <c r="D6" s="9" t="s">
        <v>10</v>
      </c>
      <c r="E6" s="9">
        <v>3.0689655172413794</v>
      </c>
      <c r="F6" s="9">
        <v>2.2068965517241379</v>
      </c>
      <c r="G6" s="9">
        <v>2.3103448275862069</v>
      </c>
      <c r="H6" s="9">
        <v>2.7241379310344827</v>
      </c>
      <c r="I6" s="9">
        <v>2.8620689655172415</v>
      </c>
      <c r="J6" s="9">
        <v>2.0689655172413794</v>
      </c>
      <c r="K6" s="9">
        <v>2.103448275862069</v>
      </c>
      <c r="L6" s="9">
        <v>2.4827586206896552</v>
      </c>
      <c r="M6" s="9">
        <v>2.6551724137931036</v>
      </c>
      <c r="N6" s="9">
        <v>2.1724137931034484</v>
      </c>
      <c r="O6" s="9">
        <v>3.4137931034482758</v>
      </c>
      <c r="P6" s="9">
        <v>3.0689655172413794</v>
      </c>
      <c r="Q6" s="9">
        <v>3.2758620689655173</v>
      </c>
      <c r="R6" s="9">
        <v>3.1724137931034484</v>
      </c>
      <c r="S6" s="9">
        <v>2.5172413793103448</v>
      </c>
      <c r="T6" s="9">
        <v>2.7931034482758621</v>
      </c>
      <c r="U6" s="9">
        <v>2.9310344827586206</v>
      </c>
      <c r="V6" s="9">
        <v>3.4137931034482758</v>
      </c>
      <c r="W6" s="9">
        <v>3.2413793103448274</v>
      </c>
      <c r="X6" s="9">
        <v>2.7931034482758621</v>
      </c>
      <c r="Y6" s="9">
        <v>1.896551724137931</v>
      </c>
      <c r="Z6" s="9">
        <v>2</v>
      </c>
      <c r="AA6" s="9">
        <v>2.6896551724137931</v>
      </c>
      <c r="AB6" s="9">
        <v>2.2758620689655173</v>
      </c>
      <c r="AC6" s="9">
        <v>3.1724137931034484</v>
      </c>
      <c r="AD6" s="9">
        <v>3.1724137931034484</v>
      </c>
      <c r="AE6" s="9">
        <v>3.2068965517241379</v>
      </c>
      <c r="AF6" s="9">
        <v>3.4285714285714284</v>
      </c>
      <c r="AG6" s="9">
        <v>3.4827586206896552</v>
      </c>
      <c r="AH6" s="9">
        <v>3.6206896551724137</v>
      </c>
      <c r="AI6" s="9">
        <v>2.5714285714285716</v>
      </c>
      <c r="AJ6" s="9">
        <v>3.4482758620689653</v>
      </c>
      <c r="AK6" s="9">
        <v>2.896551724137931</v>
      </c>
      <c r="AL6" s="9">
        <v>3.3793103448275863</v>
      </c>
      <c r="AM6" s="9">
        <v>3.5172413793103448</v>
      </c>
      <c r="AN6" s="9">
        <v>3.5862068965517242</v>
      </c>
      <c r="AO6" s="9">
        <v>2.7586206896551726</v>
      </c>
      <c r="AP6" s="9">
        <v>2.6896551724137931</v>
      </c>
      <c r="AQ6" s="9">
        <v>2.4137931034482758</v>
      </c>
      <c r="AR6" s="9">
        <v>3.0344827586206895</v>
      </c>
      <c r="AS6" s="9">
        <v>3.5714285714285716</v>
      </c>
      <c r="AT6" s="9">
        <v>3.4137931034482758</v>
      </c>
      <c r="AU6" s="9"/>
      <c r="AW6" s="12"/>
    </row>
    <row r="7" spans="1:49" s="13" customFormat="1" ht="15.75" thickBot="1">
      <c r="A7" s="12"/>
      <c r="C7" s="10">
        <v>2</v>
      </c>
      <c r="D7" s="9" t="s">
        <v>11</v>
      </c>
      <c r="E7" s="9">
        <v>1.03</v>
      </c>
      <c r="F7" s="9">
        <v>1</v>
      </c>
      <c r="G7" s="9">
        <v>2</v>
      </c>
      <c r="H7" s="9">
        <v>4</v>
      </c>
      <c r="I7" s="9">
        <v>4</v>
      </c>
      <c r="J7" s="9">
        <v>2</v>
      </c>
      <c r="K7" s="9">
        <v>2</v>
      </c>
      <c r="L7" s="9">
        <v>2</v>
      </c>
      <c r="M7" s="9">
        <v>2</v>
      </c>
      <c r="N7" s="9">
        <v>2</v>
      </c>
      <c r="O7" s="9">
        <v>2</v>
      </c>
      <c r="P7" s="9">
        <v>4</v>
      </c>
      <c r="Q7" s="9">
        <v>2</v>
      </c>
      <c r="R7" s="9">
        <v>2</v>
      </c>
      <c r="S7" s="9">
        <v>2</v>
      </c>
      <c r="T7" s="9">
        <v>2</v>
      </c>
      <c r="U7" s="9">
        <v>2</v>
      </c>
      <c r="V7" s="9">
        <v>2</v>
      </c>
      <c r="W7" s="9">
        <v>2</v>
      </c>
      <c r="X7" s="9">
        <v>4</v>
      </c>
      <c r="Y7" s="9">
        <v>2</v>
      </c>
      <c r="Z7" s="9">
        <v>2</v>
      </c>
      <c r="AA7" s="9">
        <v>2</v>
      </c>
      <c r="AB7" s="9">
        <v>2</v>
      </c>
      <c r="AC7" s="9">
        <v>2</v>
      </c>
      <c r="AD7" s="9">
        <v>2</v>
      </c>
      <c r="AE7" s="9">
        <v>2</v>
      </c>
      <c r="AF7" s="9">
        <v>2</v>
      </c>
      <c r="AG7" s="9">
        <v>2</v>
      </c>
      <c r="AH7" s="9">
        <v>2</v>
      </c>
      <c r="AI7" s="9">
        <v>2</v>
      </c>
      <c r="AJ7" s="9">
        <v>2</v>
      </c>
      <c r="AK7" s="9">
        <v>2</v>
      </c>
      <c r="AL7" s="9">
        <v>2</v>
      </c>
      <c r="AM7" s="9">
        <v>2</v>
      </c>
      <c r="AN7" s="9">
        <v>2</v>
      </c>
      <c r="AO7" s="9">
        <v>2</v>
      </c>
      <c r="AP7" s="9">
        <v>2</v>
      </c>
      <c r="AQ7" s="9">
        <v>2</v>
      </c>
      <c r="AR7" s="9">
        <v>2</v>
      </c>
      <c r="AS7" s="9">
        <v>2</v>
      </c>
      <c r="AT7" s="9">
        <v>2</v>
      </c>
      <c r="AU7" s="9"/>
      <c r="AW7" s="12"/>
    </row>
    <row r="8" spans="1:49" s="13" customFormat="1" ht="15.75" thickBot="1">
      <c r="A8" s="12"/>
      <c r="C8" s="10">
        <v>3</v>
      </c>
      <c r="D8" s="9" t="s">
        <v>12</v>
      </c>
      <c r="E8" s="9">
        <v>3.2222222222222223</v>
      </c>
      <c r="F8" s="9">
        <v>2.8333333333333335</v>
      </c>
      <c r="G8" s="9">
        <v>3.5</v>
      </c>
      <c r="H8" s="9">
        <v>3.4038461538461537</v>
      </c>
      <c r="I8" s="9">
        <v>3.1057692307692308</v>
      </c>
      <c r="J8" s="9">
        <v>3.4423076923076925</v>
      </c>
      <c r="K8" s="9">
        <v>3.3076923076923075</v>
      </c>
      <c r="L8" s="9">
        <v>3.4134615384615383</v>
      </c>
      <c r="M8" s="9">
        <v>3.5096153846153846</v>
      </c>
      <c r="N8" s="9">
        <v>3.0576923076923075</v>
      </c>
      <c r="O8" s="9">
        <v>3.8269230769230771</v>
      </c>
      <c r="P8" s="9">
        <v>3.3557692307692308</v>
      </c>
      <c r="Q8" s="9">
        <v>3.375</v>
      </c>
      <c r="R8" s="9">
        <v>3.9038461538461537</v>
      </c>
      <c r="S8" s="9">
        <v>3.6730769230769229</v>
      </c>
      <c r="T8" s="9">
        <v>3.8846153846153846</v>
      </c>
      <c r="U8" s="9">
        <v>3.7019230769230771</v>
      </c>
      <c r="V8" s="9">
        <v>3.5961538461538463</v>
      </c>
      <c r="W8" s="9">
        <v>3.5673076923076925</v>
      </c>
      <c r="X8" s="9">
        <v>3.2884615384615383</v>
      </c>
      <c r="Y8" s="9">
        <v>3.625</v>
      </c>
      <c r="Z8" s="9">
        <v>3.3461538461538463</v>
      </c>
      <c r="AA8" s="9">
        <v>3.5961538461538463</v>
      </c>
      <c r="AB8" s="9">
        <v>2.7403846153846154</v>
      </c>
      <c r="AC8" s="9">
        <v>3.2115384615384617</v>
      </c>
      <c r="AD8" s="9">
        <v>3.3461538461538463</v>
      </c>
      <c r="AE8" s="9">
        <v>3.2307692307692308</v>
      </c>
      <c r="AF8" s="9">
        <v>4.009615384615385</v>
      </c>
      <c r="AG8" s="9">
        <v>3.625</v>
      </c>
      <c r="AH8" s="9">
        <v>3.875</v>
      </c>
      <c r="AI8" s="9">
        <v>3.8942307692307692</v>
      </c>
      <c r="AJ8" s="9">
        <v>4.115384615384615</v>
      </c>
      <c r="AK8" s="9">
        <v>3.9423076923076925</v>
      </c>
      <c r="AL8" s="9">
        <v>3.2788461538461537</v>
      </c>
      <c r="AM8" s="9">
        <v>3.8461538461538463</v>
      </c>
      <c r="AN8" s="9">
        <v>3.7980769230769229</v>
      </c>
      <c r="AO8" s="9">
        <v>3.8076923076923075</v>
      </c>
      <c r="AP8" s="9">
        <v>4.115384615384615</v>
      </c>
      <c r="AQ8" s="9">
        <v>3.9711538461538463</v>
      </c>
      <c r="AR8" s="9">
        <v>4.1057692307692308</v>
      </c>
      <c r="AS8" s="9">
        <v>3.5769230769230771</v>
      </c>
      <c r="AT8" s="9">
        <v>3.4326923076923075</v>
      </c>
      <c r="AU8" s="9"/>
      <c r="AW8" s="12"/>
    </row>
    <row r="9" spans="1:49" s="13" customFormat="1" ht="15.75" thickBot="1">
      <c r="A9" s="12"/>
      <c r="C9" s="10">
        <v>4</v>
      </c>
      <c r="D9" s="9" t="s">
        <v>13</v>
      </c>
      <c r="E9" s="9">
        <v>3.1470588235294117</v>
      </c>
      <c r="F9" s="9">
        <v>2.7647058823529411</v>
      </c>
      <c r="G9" s="9">
        <v>2.8823529411764706</v>
      </c>
      <c r="H9" s="9">
        <v>2.8823529411764706</v>
      </c>
      <c r="I9" s="9">
        <v>2.6764705882352939</v>
      </c>
      <c r="J9" s="9">
        <v>3.0294117647058822</v>
      </c>
      <c r="K9" s="9">
        <v>2.5</v>
      </c>
      <c r="L9" s="9">
        <v>3.2647058823529411</v>
      </c>
      <c r="M9" s="9">
        <v>3.0294117647058822</v>
      </c>
      <c r="N9" s="9">
        <v>3.0882352941176472</v>
      </c>
      <c r="O9" s="9">
        <v>3.4705882352941178</v>
      </c>
      <c r="P9" s="9">
        <v>3.2058823529411766</v>
      </c>
      <c r="Q9" s="9">
        <v>2.9117647058823528</v>
      </c>
      <c r="R9" s="9">
        <v>2.7647058823529411</v>
      </c>
      <c r="S9" s="9">
        <v>2.9705882352941178</v>
      </c>
      <c r="T9" s="9">
        <v>3.1764705882352939</v>
      </c>
      <c r="U9" s="9">
        <v>2.4117647058823528</v>
      </c>
      <c r="V9" s="9">
        <v>3.2647058823529411</v>
      </c>
      <c r="W9" s="9">
        <v>2.7941176470588234</v>
      </c>
      <c r="X9" s="9">
        <v>3.1176470588235294</v>
      </c>
      <c r="Y9" s="9">
        <v>2.5588235294117645</v>
      </c>
      <c r="Z9" s="9">
        <v>2.5294117647058822</v>
      </c>
      <c r="AA9" s="9">
        <v>3.1764705882352939</v>
      </c>
      <c r="AB9" s="9">
        <v>2.7352941176470589</v>
      </c>
      <c r="AC9" s="9">
        <v>3.4705882352941178</v>
      </c>
      <c r="AD9" s="9">
        <v>3.3235294117647061</v>
      </c>
      <c r="AE9" s="9">
        <v>3.0882352941176472</v>
      </c>
      <c r="AF9" s="9">
        <v>3.5882352941176472</v>
      </c>
      <c r="AG9" s="9">
        <v>3.1764705882352939</v>
      </c>
      <c r="AH9" s="9">
        <v>3.5588235294117645</v>
      </c>
      <c r="AI9" s="9">
        <v>2.8235294117647061</v>
      </c>
      <c r="AJ9" s="9">
        <v>3.6176470588235294</v>
      </c>
      <c r="AK9" s="9">
        <v>3.2647058823529411</v>
      </c>
      <c r="AL9" s="9">
        <v>3.4705882352941178</v>
      </c>
      <c r="AM9" s="9">
        <v>3.5882352941176472</v>
      </c>
      <c r="AN9" s="9">
        <v>3.7941176470588234</v>
      </c>
      <c r="AO9" s="9">
        <v>3.4705882352941178</v>
      </c>
      <c r="AP9" s="9">
        <v>2.9411764705882355</v>
      </c>
      <c r="AQ9" s="9">
        <v>3.0882352941176472</v>
      </c>
      <c r="AR9" s="9">
        <v>4.0588235294117645</v>
      </c>
      <c r="AS9" s="9">
        <v>3.6176470588235294</v>
      </c>
      <c r="AT9" s="9">
        <v>3.2941176470588234</v>
      </c>
      <c r="AU9" s="9"/>
      <c r="AW9" s="12"/>
    </row>
    <row r="10" spans="1:49" s="13" customFormat="1" ht="15.75" thickBot="1">
      <c r="A10" s="12"/>
      <c r="C10" s="10">
        <v>5</v>
      </c>
      <c r="D10" s="9" t="s">
        <v>14</v>
      </c>
      <c r="E10" s="9">
        <v>2.6451612903225805</v>
      </c>
      <c r="F10" s="9">
        <v>2.0952380952380953</v>
      </c>
      <c r="G10" s="9">
        <v>2.4098360655737703</v>
      </c>
      <c r="H10" s="9">
        <v>2.7142857142857144</v>
      </c>
      <c r="I10" s="9">
        <v>2.3968253968253967</v>
      </c>
      <c r="J10" s="9">
        <v>2.296875</v>
      </c>
      <c r="K10" s="9">
        <v>1.953125</v>
      </c>
      <c r="L10" s="9">
        <v>2.796875</v>
      </c>
      <c r="M10" s="9">
        <v>2.453125</v>
      </c>
      <c r="N10" s="9">
        <v>2.484375</v>
      </c>
      <c r="O10" s="9">
        <v>3.328125</v>
      </c>
      <c r="P10" s="9">
        <v>2.6507936507936507</v>
      </c>
      <c r="Q10" s="9">
        <v>2.859375</v>
      </c>
      <c r="R10" s="9">
        <v>2.78125</v>
      </c>
      <c r="S10" s="9">
        <v>2.515625</v>
      </c>
      <c r="T10" s="9">
        <v>2.6451612903225805</v>
      </c>
      <c r="U10" s="9">
        <v>2.875</v>
      </c>
      <c r="V10" s="9">
        <v>2.806451612903226</v>
      </c>
      <c r="W10" s="9">
        <v>2.5238095238095237</v>
      </c>
      <c r="X10" s="9">
        <v>2.532258064516129</v>
      </c>
      <c r="Y10" s="9">
        <v>1.7419354838709677</v>
      </c>
      <c r="Z10" s="9">
        <v>1.8524590163934427</v>
      </c>
      <c r="AA10" s="9">
        <v>2.5</v>
      </c>
      <c r="AB10" s="9">
        <v>2.1129032258064515</v>
      </c>
      <c r="AC10" s="9">
        <v>3.2096774193548385</v>
      </c>
      <c r="AD10" s="9">
        <v>2.9838709677419355</v>
      </c>
      <c r="AE10" s="9">
        <v>2.9166666666666665</v>
      </c>
      <c r="AF10" s="9">
        <v>3.2903225806451615</v>
      </c>
      <c r="AG10" s="9">
        <v>3.403225806451613</v>
      </c>
      <c r="AH10" s="9">
        <v>3.4262295081967213</v>
      </c>
      <c r="AI10" s="9">
        <v>2.2903225806451615</v>
      </c>
      <c r="AJ10" s="9">
        <v>3.1311475409836067</v>
      </c>
      <c r="AK10" s="9">
        <v>3.032258064516129</v>
      </c>
      <c r="AL10" s="9">
        <v>3.370967741935484</v>
      </c>
      <c r="AM10" s="9">
        <v>3.467741935483871</v>
      </c>
      <c r="AN10" s="9">
        <v>3.2295081967213113</v>
      </c>
      <c r="AO10" s="9">
        <v>3.2</v>
      </c>
      <c r="AP10" s="9">
        <v>2.5737704918032787</v>
      </c>
      <c r="AQ10" s="9">
        <v>2.5</v>
      </c>
      <c r="AR10" s="9">
        <v>3.442622950819672</v>
      </c>
      <c r="AS10" s="9">
        <v>3.5806451612903225</v>
      </c>
      <c r="AT10" s="9">
        <v>3.3225806451612905</v>
      </c>
      <c r="AU10" s="9"/>
      <c r="AW10" s="12"/>
    </row>
    <row r="11" spans="1:49" s="13" customFormat="1" ht="15.75" thickBot="1">
      <c r="A11" s="12"/>
      <c r="C11" s="10">
        <v>6</v>
      </c>
      <c r="D11" s="9" t="s">
        <v>15</v>
      </c>
      <c r="E11" s="9">
        <v>3.4871794871794872</v>
      </c>
      <c r="F11" s="9">
        <v>2.5641025641025643</v>
      </c>
      <c r="G11" s="9">
        <v>3.2307692307692308</v>
      </c>
      <c r="H11" s="9">
        <v>3.6153846153846154</v>
      </c>
      <c r="I11" s="9">
        <v>2.8974358974358974</v>
      </c>
      <c r="J11" s="9">
        <v>3.3076923076923075</v>
      </c>
      <c r="K11" s="9">
        <v>2.7435897435897436</v>
      </c>
      <c r="L11" s="9">
        <v>2.8717948717948718</v>
      </c>
      <c r="M11" s="9">
        <v>3.0256410256410255</v>
      </c>
      <c r="N11" s="9">
        <v>2.6153846153846154</v>
      </c>
      <c r="O11" s="9">
        <v>3.7179487179487181</v>
      </c>
      <c r="P11" s="9">
        <v>3.2820512820512819</v>
      </c>
      <c r="Q11" s="9">
        <v>3.7692307692307692</v>
      </c>
      <c r="R11" s="9">
        <v>3.5384615384615383</v>
      </c>
      <c r="S11" s="9">
        <v>3</v>
      </c>
      <c r="T11" s="9">
        <v>3.0769230769230771</v>
      </c>
      <c r="U11" s="9">
        <v>3.1025641025641026</v>
      </c>
      <c r="V11" s="9">
        <v>3.6923076923076925</v>
      </c>
      <c r="W11" s="9">
        <v>2.7948717948717947</v>
      </c>
      <c r="X11" s="9">
        <v>3.0256410256410255</v>
      </c>
      <c r="Y11" s="9">
        <v>1.8974358974358974</v>
      </c>
      <c r="Z11" s="9">
        <v>2.5384615384615383</v>
      </c>
      <c r="AA11" s="9">
        <v>3.4615384615384617</v>
      </c>
      <c r="AB11" s="9">
        <v>2.8717948717948718</v>
      </c>
      <c r="AC11" s="9">
        <v>4.0512820512820511</v>
      </c>
      <c r="AD11" s="9">
        <v>3.5641025641025643</v>
      </c>
      <c r="AE11" s="9">
        <v>3.4871794871794872</v>
      </c>
      <c r="AF11" s="9">
        <v>3.9743589743589745</v>
      </c>
      <c r="AG11" s="9">
        <v>4.1025641025641022</v>
      </c>
      <c r="AH11" s="9">
        <v>4.384615384615385</v>
      </c>
      <c r="AI11" s="9">
        <v>2.1282051282051282</v>
      </c>
      <c r="AJ11" s="9">
        <v>4.0769230769230766</v>
      </c>
      <c r="AK11" s="9">
        <v>3.7948717948717947</v>
      </c>
      <c r="AL11" s="9">
        <v>3.8205128205128207</v>
      </c>
      <c r="AM11" s="9">
        <v>3.9230769230769229</v>
      </c>
      <c r="AN11" s="9">
        <v>4.3076923076923075</v>
      </c>
      <c r="AO11" s="9">
        <v>3.9487179487179489</v>
      </c>
      <c r="AP11" s="9">
        <v>3.1538461538461537</v>
      </c>
      <c r="AQ11" s="9">
        <v>3.3846153846153846</v>
      </c>
      <c r="AR11" s="9">
        <v>4.666666666666667</v>
      </c>
      <c r="AS11" s="9">
        <v>4.5128205128205128</v>
      </c>
      <c r="AT11" s="9">
        <v>4.2051282051282053</v>
      </c>
      <c r="AU11" s="9"/>
      <c r="AW11" s="12"/>
    </row>
    <row r="12" spans="1:49" s="13" customFormat="1" ht="15.75" thickBot="1">
      <c r="A12" s="12"/>
      <c r="C12" s="10">
        <v>7</v>
      </c>
      <c r="D12" s="9" t="s">
        <v>16</v>
      </c>
      <c r="E12" s="9">
        <v>3.3846153846153846</v>
      </c>
      <c r="F12" s="9">
        <v>2.6515837104072397</v>
      </c>
      <c r="G12" s="9">
        <v>2.9638009049773757</v>
      </c>
      <c r="H12" s="9">
        <v>3.4253393665158369</v>
      </c>
      <c r="I12" s="9">
        <v>2.8733031674208145</v>
      </c>
      <c r="J12" s="9">
        <v>2.7873303167420813</v>
      </c>
      <c r="K12" s="9">
        <v>2.7918552036199094</v>
      </c>
      <c r="L12" s="9">
        <v>3.0090497737556561</v>
      </c>
      <c r="M12" s="9">
        <v>2.9049773755656108</v>
      </c>
      <c r="N12" s="9">
        <v>2.7239819004524888</v>
      </c>
      <c r="O12" s="9">
        <v>3.9095022624434388</v>
      </c>
      <c r="P12" s="9">
        <v>3.2850678733031673</v>
      </c>
      <c r="Q12" s="9">
        <v>3.6108597285067874</v>
      </c>
      <c r="R12" s="9">
        <v>3.6153846153846154</v>
      </c>
      <c r="S12" s="9">
        <v>3.1764705882352939</v>
      </c>
      <c r="T12" s="9">
        <v>3.180995475113122</v>
      </c>
      <c r="U12" s="9">
        <v>2.9592760180995477</v>
      </c>
      <c r="V12" s="9">
        <v>3.6606334841628958</v>
      </c>
      <c r="W12" s="9">
        <v>2.7194570135746607</v>
      </c>
      <c r="X12" s="9">
        <v>3.1719457013574659</v>
      </c>
      <c r="Y12" s="9">
        <v>2.0407239819004523</v>
      </c>
      <c r="Z12" s="9">
        <v>2.4117647058823528</v>
      </c>
      <c r="AA12" s="9">
        <v>2.9864253393665159</v>
      </c>
      <c r="AB12" s="9">
        <v>2.4389140271493215</v>
      </c>
      <c r="AC12" s="9">
        <v>3.7873303167420813</v>
      </c>
      <c r="AD12" s="9">
        <v>3.316742081447964</v>
      </c>
      <c r="AE12" s="9">
        <v>3.497737556561086</v>
      </c>
      <c r="AF12" s="9">
        <v>3.8823529411764706</v>
      </c>
      <c r="AG12" s="9">
        <v>3.819004524886878</v>
      </c>
      <c r="AH12" s="9">
        <v>4.126696832579186</v>
      </c>
      <c r="AI12" s="9">
        <v>2.5791855203619911</v>
      </c>
      <c r="AJ12" s="9">
        <v>3.8099547511312215</v>
      </c>
      <c r="AK12" s="9">
        <v>3.6561085972850678</v>
      </c>
      <c r="AL12" s="9">
        <v>3.8597285067873304</v>
      </c>
      <c r="AM12" s="9">
        <v>3.9095022624434388</v>
      </c>
      <c r="AN12" s="9">
        <v>3.932126696832579</v>
      </c>
      <c r="AO12" s="9">
        <v>3.8416289592760182</v>
      </c>
      <c r="AP12" s="9">
        <v>3.0995475113122173</v>
      </c>
      <c r="AQ12" s="9">
        <v>3.0316742081447963</v>
      </c>
      <c r="AR12" s="9">
        <v>4.0859728506787327</v>
      </c>
      <c r="AS12" s="9">
        <v>3.9864253393665159</v>
      </c>
      <c r="AT12" s="9">
        <v>3.8235294117647061</v>
      </c>
      <c r="AU12" s="9"/>
      <c r="AW12" s="12"/>
    </row>
    <row r="13" spans="1:49" s="13" customFormat="1" ht="15.75" thickBot="1">
      <c r="A13" s="12"/>
      <c r="C13" s="10">
        <v>8</v>
      </c>
      <c r="D13" s="9" t="s">
        <v>17</v>
      </c>
      <c r="E13" s="9">
        <v>2.9444444444444446</v>
      </c>
      <c r="F13" s="9">
        <v>2.5833333333333335</v>
      </c>
      <c r="G13" s="9">
        <v>2.8055555555555554</v>
      </c>
      <c r="H13" s="9">
        <v>3.1851851851851851</v>
      </c>
      <c r="I13" s="9">
        <v>2.8703703703703702</v>
      </c>
      <c r="J13" s="9">
        <v>2.7777777777777777</v>
      </c>
      <c r="K13" s="9">
        <v>2.6388888888888888</v>
      </c>
      <c r="L13" s="9">
        <v>2.6296296296296298</v>
      </c>
      <c r="M13" s="9">
        <v>2.9722222222222223</v>
      </c>
      <c r="N13" s="9">
        <v>2.8333333333333335</v>
      </c>
      <c r="O13" s="9">
        <v>2.7222222222222223</v>
      </c>
      <c r="P13" s="9">
        <v>2.7592592592592591</v>
      </c>
      <c r="Q13" s="9">
        <v>3.4444444444444446</v>
      </c>
      <c r="R13" s="9">
        <v>3.1574074074074074</v>
      </c>
      <c r="S13" s="9">
        <v>3.3703703703703702</v>
      </c>
      <c r="T13" s="9">
        <v>3.3518518518518516</v>
      </c>
      <c r="U13" s="9">
        <v>3</v>
      </c>
      <c r="V13" s="9">
        <v>3.1018518518518516</v>
      </c>
      <c r="W13" s="9">
        <v>2.7962962962962963</v>
      </c>
      <c r="X13" s="9">
        <v>3.324074074074074</v>
      </c>
      <c r="Y13" s="9">
        <v>2.7314814814814814</v>
      </c>
      <c r="Z13" s="9">
        <v>2.9722222222222223</v>
      </c>
      <c r="AA13" s="9">
        <v>2.2314814814814814</v>
      </c>
      <c r="AB13" s="9">
        <v>2.5370370370370372</v>
      </c>
      <c r="AC13" s="9">
        <v>2.8703703703703702</v>
      </c>
      <c r="AD13" s="9">
        <v>2.5833333333333335</v>
      </c>
      <c r="AE13" s="9">
        <v>3.5925925925925926</v>
      </c>
      <c r="AF13" s="9">
        <v>3.0092592592592591</v>
      </c>
      <c r="AG13" s="9">
        <v>3.175925925925926</v>
      </c>
      <c r="AH13" s="9">
        <v>3.6203703703703702</v>
      </c>
      <c r="AI13" s="9">
        <v>3.6574074074074074</v>
      </c>
      <c r="AJ13" s="9">
        <v>3.675925925925926</v>
      </c>
      <c r="AK13" s="9">
        <v>2.5462962962962963</v>
      </c>
      <c r="AL13" s="9">
        <v>3.675925925925926</v>
      </c>
      <c r="AM13" s="9">
        <v>3.3148148148148149</v>
      </c>
      <c r="AN13" s="9">
        <v>3.5833333333333335</v>
      </c>
      <c r="AO13" s="9">
        <v>3.4722222222222223</v>
      </c>
      <c r="AP13" s="9">
        <v>3.8333333333333335</v>
      </c>
      <c r="AQ13" s="9">
        <v>3.5370370370370372</v>
      </c>
      <c r="AR13" s="9">
        <v>2.8333333333333335</v>
      </c>
      <c r="AS13" s="9">
        <v>2.8981481481481484</v>
      </c>
      <c r="AT13" s="9">
        <v>3.9444444444444446</v>
      </c>
      <c r="AU13" s="9"/>
      <c r="AW13" s="12"/>
    </row>
    <row r="14" spans="1:49" s="13" customFormat="1" ht="15.75" thickBot="1">
      <c r="A14" s="12"/>
      <c r="C14" s="10">
        <v>9</v>
      </c>
      <c r="D14" s="9" t="s">
        <v>18</v>
      </c>
      <c r="E14" s="9">
        <v>3.16</v>
      </c>
      <c r="F14" s="9">
        <v>2.57</v>
      </c>
      <c r="G14" s="9">
        <v>2.81</v>
      </c>
      <c r="H14" s="9">
        <v>3.16</v>
      </c>
      <c r="I14" s="9">
        <v>2.81</v>
      </c>
      <c r="J14" s="9">
        <v>2.76</v>
      </c>
      <c r="K14" s="9">
        <v>2.59</v>
      </c>
      <c r="L14" s="9">
        <v>2.78</v>
      </c>
      <c r="M14" s="9">
        <v>2.92</v>
      </c>
      <c r="N14" s="9">
        <v>2.7</v>
      </c>
      <c r="O14" s="9">
        <v>3.65</v>
      </c>
      <c r="P14" s="9">
        <v>3.51</v>
      </c>
      <c r="Q14" s="9">
        <v>3.65</v>
      </c>
      <c r="R14" s="9">
        <v>3.38</v>
      </c>
      <c r="S14" s="9">
        <v>2.95</v>
      </c>
      <c r="T14" s="9">
        <v>3.14</v>
      </c>
      <c r="U14" s="9">
        <v>2.73</v>
      </c>
      <c r="V14" s="9">
        <v>3.89</v>
      </c>
      <c r="W14" s="9">
        <v>2.76</v>
      </c>
      <c r="X14" s="9">
        <v>3.05</v>
      </c>
      <c r="Y14" s="9">
        <v>2.14</v>
      </c>
      <c r="Z14" s="9">
        <v>2.35</v>
      </c>
      <c r="AA14" s="9">
        <v>2.92</v>
      </c>
      <c r="AB14" s="9">
        <v>2.81</v>
      </c>
      <c r="AC14" s="9">
        <v>3.57</v>
      </c>
      <c r="AD14" s="9">
        <v>3.46</v>
      </c>
      <c r="AE14" s="9">
        <v>3.7</v>
      </c>
      <c r="AF14" s="9">
        <v>3.92</v>
      </c>
      <c r="AG14" s="9">
        <v>4.05</v>
      </c>
      <c r="AH14" s="9">
        <v>3.89</v>
      </c>
      <c r="AI14" s="9">
        <v>2.65</v>
      </c>
      <c r="AJ14" s="9">
        <v>3.95</v>
      </c>
      <c r="AK14" s="9">
        <v>3.54</v>
      </c>
      <c r="AL14" s="9">
        <v>3.92</v>
      </c>
      <c r="AM14" s="9">
        <v>3.81</v>
      </c>
      <c r="AN14" s="9">
        <v>4.1399999999999997</v>
      </c>
      <c r="AO14" s="9">
        <v>3.46</v>
      </c>
      <c r="AP14" s="9">
        <v>3.16</v>
      </c>
      <c r="AQ14" s="9">
        <v>3.05</v>
      </c>
      <c r="AR14" s="9">
        <v>3.86</v>
      </c>
      <c r="AS14" s="9">
        <v>4.16</v>
      </c>
      <c r="AT14" s="9">
        <v>3.78</v>
      </c>
      <c r="AU14" s="9"/>
      <c r="AW14" s="12"/>
    </row>
    <row r="15" spans="1:49" s="13" customFormat="1" ht="15.75" thickBot="1">
      <c r="A15" s="12"/>
      <c r="C15" s="10">
        <v>10</v>
      </c>
      <c r="D15" s="9" t="s">
        <v>19</v>
      </c>
      <c r="E15" s="9">
        <v>2.7372992462330701</v>
      </c>
      <c r="F15" s="9">
        <v>2.5643817606685251</v>
      </c>
      <c r="G15" s="9">
        <v>2.5769790000304709</v>
      </c>
      <c r="H15" s="9">
        <v>3.0658880090497735</v>
      </c>
      <c r="I15" s="9">
        <v>2.9552785585873829</v>
      </c>
      <c r="J15" s="9">
        <v>2.9684702225878703</v>
      </c>
      <c r="K15" s="9">
        <v>2.598718396255161</v>
      </c>
      <c r="L15" s="9">
        <v>3.095964461736521</v>
      </c>
      <c r="M15" s="9">
        <v>2.8177169031948446</v>
      </c>
      <c r="N15" s="9">
        <v>2.6925235004646773</v>
      </c>
      <c r="O15" s="9">
        <v>3.354717461188049</v>
      </c>
      <c r="P15" s="9">
        <v>3.0921223452473456</v>
      </c>
      <c r="Q15" s="9">
        <v>3.1266745318951195</v>
      </c>
      <c r="R15" s="9">
        <v>3.2189212163109215</v>
      </c>
      <c r="S15" s="9">
        <v>2.9227512112070939</v>
      </c>
      <c r="T15" s="9">
        <v>3.0994039470877706</v>
      </c>
      <c r="U15" s="9">
        <v>2.8651236726236733</v>
      </c>
      <c r="V15" s="9">
        <v>3.2874671434230254</v>
      </c>
      <c r="W15" s="9">
        <v>2.7578099814129229</v>
      </c>
      <c r="X15" s="9">
        <v>2.9358477861770704</v>
      </c>
      <c r="Y15" s="9">
        <v>2.1959713081036609</v>
      </c>
      <c r="Z15" s="9">
        <v>2.5700065511830217</v>
      </c>
      <c r="AA15" s="9">
        <v>2.8241959946371709</v>
      </c>
      <c r="AB15" s="9">
        <v>2.6554775698158055</v>
      </c>
      <c r="AC15" s="9">
        <v>3.2669067180096589</v>
      </c>
      <c r="AD15" s="9">
        <v>3.0547318014229781</v>
      </c>
      <c r="AE15" s="9">
        <v>2.9959123474564655</v>
      </c>
      <c r="AF15" s="9">
        <v>3.3524935630817985</v>
      </c>
      <c r="AG15" s="9">
        <v>3.3148054641436997</v>
      </c>
      <c r="AH15" s="9">
        <v>3.4230613449731102</v>
      </c>
      <c r="AI15" s="9">
        <v>2.6785967327879092</v>
      </c>
      <c r="AJ15" s="9">
        <v>3.2324182244770481</v>
      </c>
      <c r="AK15" s="9">
        <v>3.1765846245258014</v>
      </c>
      <c r="AL15" s="9">
        <v>3.3491376624464859</v>
      </c>
      <c r="AM15" s="9">
        <v>3.3072079391197042</v>
      </c>
      <c r="AN15" s="9">
        <v>3.3457508531773237</v>
      </c>
      <c r="AO15" s="9">
        <v>3.2345654889772537</v>
      </c>
      <c r="AP15" s="9">
        <v>2.8321380852263212</v>
      </c>
      <c r="AQ15" s="9">
        <v>2.920896883617472</v>
      </c>
      <c r="AR15" s="9">
        <v>3.696947453418042</v>
      </c>
      <c r="AS15" s="9">
        <v>3.536253408900468</v>
      </c>
      <c r="AT15" s="9">
        <v>3.219419605449017</v>
      </c>
      <c r="AU15" s="9"/>
      <c r="AW15" s="12"/>
    </row>
    <row r="16" spans="1:49" s="13" customFormat="1" ht="15.75" thickBot="1">
      <c r="A16" s="12"/>
      <c r="C16" s="10">
        <v>11</v>
      </c>
      <c r="D16" s="9" t="s">
        <v>20</v>
      </c>
      <c r="E16" s="9">
        <v>3.04</v>
      </c>
      <c r="F16" s="9">
        <v>2.5</v>
      </c>
      <c r="G16" s="9">
        <v>2.87</v>
      </c>
      <c r="H16" s="9">
        <v>3.27</v>
      </c>
      <c r="I16" s="9">
        <v>2.91</v>
      </c>
      <c r="J16" s="9">
        <v>2.75</v>
      </c>
      <c r="K16" s="9">
        <v>2.68</v>
      </c>
      <c r="L16" s="9">
        <v>2.87</v>
      </c>
      <c r="M16" s="9">
        <v>2.71</v>
      </c>
      <c r="N16" s="9">
        <v>2.89</v>
      </c>
      <c r="O16" s="9">
        <v>3.67</v>
      </c>
      <c r="P16" s="9">
        <v>3.24</v>
      </c>
      <c r="Q16" s="9">
        <v>3.39</v>
      </c>
      <c r="R16" s="9">
        <v>3.34</v>
      </c>
      <c r="S16" s="9">
        <v>3.23</v>
      </c>
      <c r="T16" s="9">
        <v>3.24</v>
      </c>
      <c r="U16" s="9">
        <v>3.11</v>
      </c>
      <c r="V16" s="9">
        <v>3.47</v>
      </c>
      <c r="W16" s="9">
        <v>3.1</v>
      </c>
      <c r="X16" s="9">
        <v>3.33</v>
      </c>
      <c r="Y16" s="9">
        <v>2.6</v>
      </c>
      <c r="Z16" s="9">
        <v>2.87</v>
      </c>
      <c r="AA16" s="9">
        <v>3.4</v>
      </c>
      <c r="AB16" s="9">
        <v>3.01</v>
      </c>
      <c r="AC16" s="9">
        <v>3.64</v>
      </c>
      <c r="AD16" s="9">
        <v>3.28</v>
      </c>
      <c r="AE16" s="9">
        <v>3.37</v>
      </c>
      <c r="AF16" s="9">
        <v>3.57</v>
      </c>
      <c r="AG16" s="9">
        <v>3.61</v>
      </c>
      <c r="AH16" s="9">
        <v>3.51</v>
      </c>
      <c r="AI16" s="9">
        <v>2.82</v>
      </c>
      <c r="AJ16" s="9">
        <v>3.62</v>
      </c>
      <c r="AK16" s="9">
        <v>3.42</v>
      </c>
      <c r="AL16" s="9">
        <v>3.55</v>
      </c>
      <c r="AM16" s="9">
        <v>3.5</v>
      </c>
      <c r="AN16" s="9">
        <v>3.71</v>
      </c>
      <c r="AO16" s="9">
        <v>3.58</v>
      </c>
      <c r="AP16" s="9">
        <v>3.24</v>
      </c>
      <c r="AQ16" s="9">
        <v>3.16</v>
      </c>
      <c r="AR16" s="9">
        <v>3.95</v>
      </c>
      <c r="AS16" s="9">
        <v>3.7</v>
      </c>
      <c r="AT16" s="9">
        <v>3.55</v>
      </c>
      <c r="AU16" s="9"/>
      <c r="AW16" s="12"/>
    </row>
    <row r="17" spans="1:49" s="13" customFormat="1" ht="15.75" thickBot="1">
      <c r="A17" s="12"/>
      <c r="C17" s="10">
        <v>12</v>
      </c>
      <c r="D17" s="9" t="s">
        <v>21</v>
      </c>
      <c r="E17" s="9">
        <v>3.0571428571428569</v>
      </c>
      <c r="F17" s="9">
        <v>2.7714285714285714</v>
      </c>
      <c r="G17" s="9">
        <v>2.9142857142857141</v>
      </c>
      <c r="H17" s="9">
        <v>2.5588235294117645</v>
      </c>
      <c r="I17" s="9">
        <v>2.657142857142857</v>
      </c>
      <c r="J17" s="9">
        <v>2.4411764705882355</v>
      </c>
      <c r="K17" s="9">
        <v>2.4857142857142858</v>
      </c>
      <c r="L17" s="9">
        <v>2.4857142857142858</v>
      </c>
      <c r="M17" s="9">
        <v>2.7647058823529411</v>
      </c>
      <c r="N17" s="9">
        <v>2.4117647058823528</v>
      </c>
      <c r="O17" s="9">
        <v>3.1714285714285713</v>
      </c>
      <c r="P17" s="9">
        <v>3.0285714285714285</v>
      </c>
      <c r="Q17" s="9">
        <v>3.1714285714285713</v>
      </c>
      <c r="R17" s="9">
        <v>3.2</v>
      </c>
      <c r="S17" s="9">
        <v>2.9142857142857141</v>
      </c>
      <c r="T17" s="9">
        <v>3</v>
      </c>
      <c r="U17" s="9">
        <v>2.8857142857142857</v>
      </c>
      <c r="V17" s="9">
        <v>3.6857142857142855</v>
      </c>
      <c r="W17" s="9">
        <v>3.1428571428571428</v>
      </c>
      <c r="X17" s="9">
        <v>2.7142857142857144</v>
      </c>
      <c r="Y17" s="9">
        <v>2.2285714285714286</v>
      </c>
      <c r="Z17" s="9">
        <v>2.6</v>
      </c>
      <c r="AA17" s="9">
        <v>2.9714285714285715</v>
      </c>
      <c r="AB17" s="9">
        <v>2.8285714285714287</v>
      </c>
      <c r="AC17" s="9">
        <v>3.0857142857142859</v>
      </c>
      <c r="AD17" s="9">
        <v>3.0571428571428569</v>
      </c>
      <c r="AE17" s="9">
        <v>2.9117647058823528</v>
      </c>
      <c r="AF17" s="9">
        <v>3</v>
      </c>
      <c r="AG17" s="9">
        <v>3.2</v>
      </c>
      <c r="AH17" s="9">
        <v>2.9714285714285715</v>
      </c>
      <c r="AI17" s="9">
        <v>2.4571428571428573</v>
      </c>
      <c r="AJ17" s="9">
        <v>3.1176470588235294</v>
      </c>
      <c r="AK17" s="9">
        <v>3.0285714285714285</v>
      </c>
      <c r="AL17" s="9">
        <v>3</v>
      </c>
      <c r="AM17" s="9">
        <v>3.3714285714285714</v>
      </c>
      <c r="AN17" s="9">
        <v>3.2</v>
      </c>
      <c r="AO17" s="9">
        <v>3.1142857142857143</v>
      </c>
      <c r="AP17" s="9">
        <v>2.6764705882352939</v>
      </c>
      <c r="AQ17" s="9">
        <v>2.657142857142857</v>
      </c>
      <c r="AR17" s="9">
        <v>3.3142857142857145</v>
      </c>
      <c r="AS17" s="9">
        <v>3.3142857142857145</v>
      </c>
      <c r="AT17" s="9">
        <v>3.1714285714285713</v>
      </c>
      <c r="AU17" s="9"/>
      <c r="AW17" s="12"/>
    </row>
    <row r="18" spans="1:49" s="13" customFormat="1" ht="15.75" thickBot="1">
      <c r="A18" s="12"/>
      <c r="C18" s="10">
        <v>13</v>
      </c>
      <c r="D18" s="9" t="s">
        <v>22</v>
      </c>
      <c r="E18" s="9">
        <v>3.7</v>
      </c>
      <c r="F18" s="9">
        <v>3.4</v>
      </c>
      <c r="G18" s="9">
        <v>3.5</v>
      </c>
      <c r="H18" s="9">
        <v>3.6</v>
      </c>
      <c r="I18" s="9">
        <v>3.6</v>
      </c>
      <c r="J18" s="9">
        <v>3.4</v>
      </c>
      <c r="K18" s="9">
        <v>3.1</v>
      </c>
      <c r="L18" s="9">
        <v>3.5</v>
      </c>
      <c r="M18" s="9">
        <v>3.5</v>
      </c>
      <c r="N18" s="9">
        <v>3.6</v>
      </c>
      <c r="O18" s="9">
        <v>3.7</v>
      </c>
      <c r="P18" s="9">
        <v>4.0999999999999996</v>
      </c>
      <c r="Q18" s="9">
        <v>4</v>
      </c>
      <c r="R18" s="9">
        <v>4</v>
      </c>
      <c r="S18" s="9">
        <v>3.8</v>
      </c>
      <c r="T18" s="9">
        <v>3.9</v>
      </c>
      <c r="U18" s="9">
        <v>3.9</v>
      </c>
      <c r="V18" s="9">
        <v>4</v>
      </c>
      <c r="W18" s="9">
        <v>3.7</v>
      </c>
      <c r="X18" s="9">
        <v>3.7</v>
      </c>
      <c r="Y18" s="9">
        <v>3.2</v>
      </c>
      <c r="Z18" s="9">
        <v>3.6</v>
      </c>
      <c r="AA18" s="9">
        <v>3.7</v>
      </c>
      <c r="AB18" s="9">
        <v>3.5</v>
      </c>
      <c r="AC18" s="9">
        <v>4.2</v>
      </c>
      <c r="AD18" s="9">
        <v>3.8</v>
      </c>
      <c r="AE18" s="9">
        <v>3.8</v>
      </c>
      <c r="AF18" s="9">
        <v>4</v>
      </c>
      <c r="AG18" s="9">
        <v>4.0999999999999996</v>
      </c>
      <c r="AH18" s="9">
        <v>4.0999999999999996</v>
      </c>
      <c r="AI18" s="9">
        <v>3.8</v>
      </c>
      <c r="AJ18" s="9">
        <v>3.9</v>
      </c>
      <c r="AK18" s="9">
        <v>3.9</v>
      </c>
      <c r="AL18" s="9">
        <v>4.0999999999999996</v>
      </c>
      <c r="AM18" s="9">
        <v>4</v>
      </c>
      <c r="AN18" s="9">
        <v>4.4000000000000004</v>
      </c>
      <c r="AO18" s="9">
        <v>4.0999999999999996</v>
      </c>
      <c r="AP18" s="9">
        <v>3.9</v>
      </c>
      <c r="AQ18" s="9">
        <v>3.9</v>
      </c>
      <c r="AR18" s="9">
        <v>4.3</v>
      </c>
      <c r="AS18" s="9">
        <v>4</v>
      </c>
      <c r="AT18" s="9">
        <v>3.9</v>
      </c>
      <c r="AU18" s="9"/>
      <c r="AW18" s="12"/>
    </row>
    <row r="19" spans="1:49" s="13" customFormat="1" ht="15.75" thickBot="1">
      <c r="A19" s="12"/>
      <c r="C19" s="10">
        <v>14</v>
      </c>
      <c r="D19" s="9" t="s">
        <v>23</v>
      </c>
      <c r="E19" s="9">
        <v>3.49</v>
      </c>
      <c r="F19" s="9">
        <v>3.18</v>
      </c>
      <c r="G19" s="9">
        <v>3.36</v>
      </c>
      <c r="H19" s="9">
        <v>3.89</v>
      </c>
      <c r="I19" s="9">
        <v>3.38</v>
      </c>
      <c r="J19" s="9">
        <v>3.71</v>
      </c>
      <c r="K19" s="9">
        <v>3.36</v>
      </c>
      <c r="L19" s="9">
        <v>3.42</v>
      </c>
      <c r="M19" s="9">
        <v>3.82</v>
      </c>
      <c r="N19" s="9">
        <v>3.2</v>
      </c>
      <c r="O19" s="9">
        <v>3.96</v>
      </c>
      <c r="P19" s="9">
        <v>3.69</v>
      </c>
      <c r="Q19" s="9">
        <v>3.93</v>
      </c>
      <c r="R19" s="9">
        <v>3.82</v>
      </c>
      <c r="S19" s="9">
        <v>3.6</v>
      </c>
      <c r="T19" s="9">
        <v>3.67</v>
      </c>
      <c r="U19" s="9">
        <v>3.44</v>
      </c>
      <c r="V19" s="9">
        <v>3.58</v>
      </c>
      <c r="W19" s="9">
        <v>3.64</v>
      </c>
      <c r="X19" s="9">
        <v>3.62</v>
      </c>
      <c r="Y19" s="9">
        <v>3.09</v>
      </c>
      <c r="Z19" s="9">
        <v>3.44</v>
      </c>
      <c r="AA19" s="9">
        <v>3.07</v>
      </c>
      <c r="AB19" s="9">
        <v>3.2</v>
      </c>
      <c r="AC19" s="9">
        <v>4.04</v>
      </c>
      <c r="AD19" s="9">
        <v>3.87</v>
      </c>
      <c r="AE19" s="9">
        <v>4.0199999999999996</v>
      </c>
      <c r="AF19" s="9">
        <v>4.22</v>
      </c>
      <c r="AG19" s="9">
        <v>4.2699999999999996</v>
      </c>
      <c r="AH19" s="9">
        <v>4.3600000000000003</v>
      </c>
      <c r="AI19" s="9">
        <v>3.44</v>
      </c>
      <c r="AJ19" s="9">
        <v>4.09</v>
      </c>
      <c r="AK19" s="9">
        <v>4.07</v>
      </c>
      <c r="AL19" s="9">
        <v>3.82</v>
      </c>
      <c r="AM19" s="9">
        <v>3.93</v>
      </c>
      <c r="AN19" s="9">
        <v>4.24</v>
      </c>
      <c r="AO19" s="9">
        <v>4.16</v>
      </c>
      <c r="AP19" s="9">
        <v>3.51</v>
      </c>
      <c r="AQ19" s="9">
        <v>3.6</v>
      </c>
      <c r="AR19" s="9">
        <v>4.33</v>
      </c>
      <c r="AS19" s="9">
        <v>3.98</v>
      </c>
      <c r="AT19" s="9">
        <v>3.82</v>
      </c>
      <c r="AU19" s="9"/>
      <c r="AW19" s="12"/>
    </row>
    <row r="20" spans="1:49" s="13" customFormat="1" ht="15.75" thickBot="1">
      <c r="A20" s="12"/>
      <c r="C20" s="10">
        <v>15</v>
      </c>
      <c r="D20" s="9" t="s">
        <v>25</v>
      </c>
      <c r="E20" s="9">
        <v>2.2999999999999998</v>
      </c>
      <c r="F20" s="9">
        <v>1.7</v>
      </c>
      <c r="G20" s="9">
        <v>1.9</v>
      </c>
      <c r="H20" s="9">
        <v>3.1</v>
      </c>
      <c r="I20" s="9">
        <v>3.8</v>
      </c>
      <c r="J20" s="9">
        <v>2.5</v>
      </c>
      <c r="K20" s="9">
        <v>1.9</v>
      </c>
      <c r="L20" s="9">
        <v>2.4</v>
      </c>
      <c r="M20" s="9">
        <v>4.0999999999999996</v>
      </c>
      <c r="N20" s="9">
        <v>3.8</v>
      </c>
      <c r="O20" s="9">
        <v>2.7</v>
      </c>
      <c r="P20" s="9">
        <v>1.9</v>
      </c>
      <c r="Q20" s="9">
        <v>3.2</v>
      </c>
      <c r="R20" s="9">
        <v>2.9</v>
      </c>
      <c r="S20" s="9">
        <v>1.9</v>
      </c>
      <c r="T20" s="9">
        <v>2.2999999999999998</v>
      </c>
      <c r="U20" s="9">
        <v>2.9</v>
      </c>
      <c r="V20" s="9">
        <v>3.1</v>
      </c>
      <c r="W20" s="9">
        <v>2.4</v>
      </c>
      <c r="X20" s="9">
        <v>3.7</v>
      </c>
      <c r="Y20" s="9">
        <v>1.9</v>
      </c>
      <c r="Z20" s="9">
        <v>4.2</v>
      </c>
      <c r="AA20" s="9">
        <v>3.8</v>
      </c>
      <c r="AB20" s="9">
        <v>2.5</v>
      </c>
      <c r="AC20" s="9">
        <v>1.7</v>
      </c>
      <c r="AD20" s="9">
        <v>3.5</v>
      </c>
      <c r="AE20" s="9">
        <v>2.4</v>
      </c>
      <c r="AF20" s="9">
        <v>3.2</v>
      </c>
      <c r="AG20" s="9">
        <v>4.0999999999999996</v>
      </c>
      <c r="AH20" s="9">
        <v>2.9</v>
      </c>
      <c r="AI20" s="9">
        <v>4.3</v>
      </c>
      <c r="AJ20" s="9">
        <v>1.7</v>
      </c>
      <c r="AK20" s="9">
        <v>2.5</v>
      </c>
      <c r="AL20" s="9">
        <v>3.1</v>
      </c>
      <c r="AM20" s="9">
        <v>4.5</v>
      </c>
      <c r="AN20" s="9">
        <v>2.8</v>
      </c>
      <c r="AO20" s="9">
        <v>4.0999999999999996</v>
      </c>
      <c r="AP20" s="9">
        <v>2.5</v>
      </c>
      <c r="AQ20" s="9">
        <v>3.5</v>
      </c>
      <c r="AR20" s="9">
        <v>4.2</v>
      </c>
      <c r="AS20" s="9">
        <v>1.9</v>
      </c>
      <c r="AT20" s="9">
        <v>3.2</v>
      </c>
      <c r="AU20" s="9"/>
      <c r="AW20" s="12"/>
    </row>
    <row r="21" spans="1:49" s="13" customFormat="1" ht="15.75" thickBot="1">
      <c r="A21" s="12"/>
      <c r="C21" s="10">
        <v>16</v>
      </c>
      <c r="D21" s="9" t="s">
        <v>27</v>
      </c>
      <c r="E21" s="9">
        <v>2.9</v>
      </c>
      <c r="F21" s="9">
        <v>2.5</v>
      </c>
      <c r="G21" s="9">
        <v>2.7</v>
      </c>
      <c r="H21" s="9">
        <v>3.2</v>
      </c>
      <c r="I21" s="9">
        <v>2.9</v>
      </c>
      <c r="J21" s="9">
        <v>2.7</v>
      </c>
      <c r="K21" s="9">
        <v>2.5</v>
      </c>
      <c r="L21" s="9">
        <v>2.7</v>
      </c>
      <c r="M21" s="9">
        <v>2.8</v>
      </c>
      <c r="N21" s="9">
        <v>2.7</v>
      </c>
      <c r="O21" s="9">
        <v>3.7</v>
      </c>
      <c r="P21" s="9">
        <v>3</v>
      </c>
      <c r="Q21" s="9">
        <v>3.5</v>
      </c>
      <c r="R21" s="9">
        <v>3.3</v>
      </c>
      <c r="S21" s="9">
        <v>3</v>
      </c>
      <c r="T21" s="9">
        <v>2.9</v>
      </c>
      <c r="U21" s="9">
        <v>3</v>
      </c>
      <c r="V21" s="9">
        <v>3.4</v>
      </c>
      <c r="W21" s="9">
        <v>2.6</v>
      </c>
      <c r="X21" s="9">
        <v>2.8</v>
      </c>
      <c r="Y21" s="9">
        <v>2</v>
      </c>
      <c r="Z21" s="9">
        <v>2.4</v>
      </c>
      <c r="AA21" s="9">
        <v>2.9</v>
      </c>
      <c r="AB21" s="9">
        <v>2.4</v>
      </c>
      <c r="AC21" s="9">
        <v>3.5</v>
      </c>
      <c r="AD21" s="9">
        <v>3.1</v>
      </c>
      <c r="AE21" s="9">
        <v>3.2</v>
      </c>
      <c r="AF21" s="9">
        <v>3.6</v>
      </c>
      <c r="AG21" s="9">
        <v>3.6</v>
      </c>
      <c r="AH21" s="9">
        <v>3.8</v>
      </c>
      <c r="AI21" s="9">
        <v>2.5</v>
      </c>
      <c r="AJ21" s="9">
        <v>3.6</v>
      </c>
      <c r="AK21" s="9">
        <v>3.2</v>
      </c>
      <c r="AL21" s="9">
        <v>3.5</v>
      </c>
      <c r="AM21" s="9">
        <v>3.6</v>
      </c>
      <c r="AN21" s="9">
        <v>3.8</v>
      </c>
      <c r="AO21" s="9">
        <v>3.5</v>
      </c>
      <c r="AP21" s="9">
        <v>3.1</v>
      </c>
      <c r="AQ21" s="9">
        <v>3</v>
      </c>
      <c r="AR21" s="9">
        <v>3.8</v>
      </c>
      <c r="AS21" s="9">
        <v>4</v>
      </c>
      <c r="AT21" s="9">
        <v>3.7</v>
      </c>
      <c r="AU21" s="9"/>
      <c r="AW21" s="12"/>
    </row>
    <row r="22" spans="1:49" s="13" customFormat="1" ht="15.75" thickBot="1">
      <c r="A22" s="12"/>
      <c r="C22" s="10">
        <v>17</v>
      </c>
      <c r="D22" s="9" t="s">
        <v>29</v>
      </c>
      <c r="E22" s="9">
        <v>3.16</v>
      </c>
      <c r="F22" s="9">
        <v>2.89</v>
      </c>
      <c r="G22" s="9">
        <v>3.23</v>
      </c>
      <c r="H22" s="9">
        <v>3.1</v>
      </c>
      <c r="I22" s="9">
        <v>3.4</v>
      </c>
      <c r="J22" s="9">
        <v>2.84</v>
      </c>
      <c r="K22" s="9">
        <v>3.02</v>
      </c>
      <c r="L22" s="9">
        <v>3.11</v>
      </c>
      <c r="M22" s="9">
        <v>2.98</v>
      </c>
      <c r="N22" s="9">
        <v>3.25</v>
      </c>
      <c r="O22" s="9">
        <v>3.75</v>
      </c>
      <c r="P22" s="9">
        <v>3.62</v>
      </c>
      <c r="Q22" s="9">
        <v>3.69</v>
      </c>
      <c r="R22" s="9">
        <v>3.66</v>
      </c>
      <c r="S22" s="9">
        <v>3.44</v>
      </c>
      <c r="T22" s="9">
        <v>3.55</v>
      </c>
      <c r="U22" s="9">
        <v>3.4</v>
      </c>
      <c r="V22" s="9">
        <v>3.47</v>
      </c>
      <c r="W22" s="9">
        <v>3.48</v>
      </c>
      <c r="X22" s="9">
        <v>3.44</v>
      </c>
      <c r="Y22" s="9">
        <v>2.76</v>
      </c>
      <c r="Z22" s="9">
        <v>3.03</v>
      </c>
      <c r="AA22" s="9">
        <v>3.53</v>
      </c>
      <c r="AB22" s="9">
        <v>3.17</v>
      </c>
      <c r="AC22" s="9">
        <v>3.8</v>
      </c>
      <c r="AD22" s="9">
        <v>3.69</v>
      </c>
      <c r="AE22" s="9">
        <v>3.85</v>
      </c>
      <c r="AF22" s="9">
        <v>3.74</v>
      </c>
      <c r="AG22" s="9">
        <v>3.15</v>
      </c>
      <c r="AH22" s="9">
        <v>3.76</v>
      </c>
      <c r="AI22" s="9">
        <v>3.15</v>
      </c>
      <c r="AJ22" s="9">
        <v>3.76</v>
      </c>
      <c r="AK22" s="9">
        <v>3.84</v>
      </c>
      <c r="AL22" s="9">
        <v>2.84</v>
      </c>
      <c r="AM22" s="9">
        <v>3.6</v>
      </c>
      <c r="AN22" s="9">
        <v>3.2</v>
      </c>
      <c r="AO22" s="9">
        <v>3.23</v>
      </c>
      <c r="AP22" s="9" t="s">
        <v>28</v>
      </c>
      <c r="AQ22" s="9"/>
      <c r="AR22" s="9">
        <v>3.17</v>
      </c>
      <c r="AS22" s="9">
        <v>2.9</v>
      </c>
      <c r="AT22" s="9">
        <v>3.2</v>
      </c>
      <c r="AU22" s="9"/>
      <c r="AW22" s="12"/>
    </row>
    <row r="23" spans="1:49" s="13" customFormat="1" ht="15.75" thickBot="1">
      <c r="A23" s="12"/>
      <c r="C23" s="10">
        <v>18</v>
      </c>
      <c r="D23" s="9" t="s">
        <v>30</v>
      </c>
      <c r="E23" s="9">
        <v>2.83</v>
      </c>
      <c r="F23" s="9">
        <v>2.63</v>
      </c>
      <c r="G23" s="9">
        <v>2.73</v>
      </c>
      <c r="H23" s="9">
        <v>2.91</v>
      </c>
      <c r="I23" s="9">
        <v>2.48</v>
      </c>
      <c r="J23" s="9">
        <v>2.86</v>
      </c>
      <c r="K23" s="9">
        <v>2.56</v>
      </c>
      <c r="L23" s="9">
        <v>2.59</v>
      </c>
      <c r="M23" s="9">
        <v>2.34</v>
      </c>
      <c r="N23" s="9">
        <v>2.85</v>
      </c>
      <c r="O23" s="9">
        <v>3.24</v>
      </c>
      <c r="P23" s="9">
        <v>2.9</v>
      </c>
      <c r="Q23" s="9">
        <v>2.68</v>
      </c>
      <c r="R23" s="9">
        <v>2.64</v>
      </c>
      <c r="S23" s="9">
        <v>3.06</v>
      </c>
      <c r="T23" s="9">
        <v>3</v>
      </c>
      <c r="U23" s="9">
        <v>2.79</v>
      </c>
      <c r="V23" s="9">
        <v>2.9</v>
      </c>
      <c r="W23" s="9">
        <v>2.89</v>
      </c>
      <c r="X23" s="9">
        <v>3</v>
      </c>
      <c r="Y23" s="9">
        <v>2.34</v>
      </c>
      <c r="Z23" s="9">
        <v>2.62</v>
      </c>
      <c r="AA23" s="9">
        <v>2.95</v>
      </c>
      <c r="AB23" s="9">
        <v>2.63</v>
      </c>
      <c r="AC23" s="9">
        <v>3.5</v>
      </c>
      <c r="AD23" s="9">
        <v>3.19</v>
      </c>
      <c r="AE23" s="9">
        <v>3.43</v>
      </c>
      <c r="AF23" s="9">
        <v>3.24</v>
      </c>
      <c r="AG23" s="9">
        <v>3.18</v>
      </c>
      <c r="AH23" s="9">
        <v>3.31</v>
      </c>
      <c r="AI23" s="9">
        <v>2.9</v>
      </c>
      <c r="AJ23" s="9">
        <v>3.2</v>
      </c>
      <c r="AK23" s="9">
        <v>3.45</v>
      </c>
      <c r="AL23" s="9">
        <v>3.39</v>
      </c>
      <c r="AM23" s="9">
        <v>3.34</v>
      </c>
      <c r="AN23" s="9">
        <v>3.56</v>
      </c>
      <c r="AO23" s="9">
        <v>3.59</v>
      </c>
      <c r="AP23" s="9">
        <v>3.25</v>
      </c>
      <c r="AQ23" s="9">
        <v>3.21</v>
      </c>
      <c r="AR23" s="9">
        <v>3.34</v>
      </c>
      <c r="AS23" s="9">
        <v>3.35</v>
      </c>
      <c r="AT23" s="9">
        <v>3.38</v>
      </c>
      <c r="AU23" s="9"/>
      <c r="AW23" s="12"/>
    </row>
    <row r="24" spans="1:49" s="13" customFormat="1" ht="15.75" thickBot="1">
      <c r="A24" s="12"/>
      <c r="C24" s="10">
        <v>19</v>
      </c>
      <c r="D24" s="9" t="s">
        <v>31</v>
      </c>
      <c r="E24" s="9">
        <v>3.05</v>
      </c>
      <c r="F24" s="9">
        <v>2.33</v>
      </c>
      <c r="G24" s="9">
        <v>2.89</v>
      </c>
      <c r="H24" s="9">
        <v>2.97</v>
      </c>
      <c r="I24" s="9">
        <v>2.73</v>
      </c>
      <c r="J24" s="9">
        <v>2.81</v>
      </c>
      <c r="K24" s="9">
        <v>2.5</v>
      </c>
      <c r="L24" s="9">
        <v>2.89</v>
      </c>
      <c r="M24" s="9">
        <v>2.66</v>
      </c>
      <c r="N24" s="9">
        <v>2.48</v>
      </c>
      <c r="O24" s="9">
        <v>3.46</v>
      </c>
      <c r="P24" s="9">
        <v>3.13</v>
      </c>
      <c r="Q24" s="9">
        <v>3.36</v>
      </c>
      <c r="R24" s="9">
        <v>3.29</v>
      </c>
      <c r="S24" s="9">
        <v>2.95</v>
      </c>
      <c r="T24" s="9">
        <v>3.01</v>
      </c>
      <c r="U24" s="9">
        <v>2.96</v>
      </c>
      <c r="V24" s="9">
        <v>3.6</v>
      </c>
      <c r="W24" s="9">
        <v>2.57</v>
      </c>
      <c r="X24" s="9">
        <v>3</v>
      </c>
      <c r="Y24" s="9">
        <v>1.98</v>
      </c>
      <c r="Z24" s="9">
        <v>2.36</v>
      </c>
      <c r="AA24" s="9">
        <v>2.95</v>
      </c>
      <c r="AB24" s="9">
        <v>2.2799999999999998</v>
      </c>
      <c r="AC24" s="9">
        <v>3.74</v>
      </c>
      <c r="AD24" s="9">
        <v>3.14</v>
      </c>
      <c r="AE24" s="9">
        <v>3.28</v>
      </c>
      <c r="AF24" s="9">
        <v>3.63</v>
      </c>
      <c r="AG24" s="9">
        <v>3.55</v>
      </c>
      <c r="AH24" s="9">
        <v>3.99</v>
      </c>
      <c r="AI24" s="9">
        <v>2.4</v>
      </c>
      <c r="AJ24" s="9">
        <v>3.53</v>
      </c>
      <c r="AK24" s="9">
        <v>3.42</v>
      </c>
      <c r="AL24" s="9">
        <v>3.66</v>
      </c>
      <c r="AM24" s="9">
        <v>3.77</v>
      </c>
      <c r="AN24" s="9">
        <v>3.73</v>
      </c>
      <c r="AO24" s="9">
        <v>3.59</v>
      </c>
      <c r="AP24" s="9">
        <v>2.95</v>
      </c>
      <c r="AQ24" s="9">
        <v>2.81</v>
      </c>
      <c r="AR24" s="9">
        <v>4.05</v>
      </c>
      <c r="AS24" s="9">
        <v>4.03</v>
      </c>
      <c r="AT24" s="9">
        <v>3.45</v>
      </c>
      <c r="AU24" s="9"/>
      <c r="AW24" s="12"/>
    </row>
    <row r="25" spans="1:49" s="13" customFormat="1" ht="15.75" thickBot="1">
      <c r="A25" s="12"/>
      <c r="C25" s="10">
        <v>20</v>
      </c>
      <c r="D25" s="9" t="s">
        <v>32</v>
      </c>
      <c r="E25" s="9">
        <v>3.4</v>
      </c>
      <c r="F25" s="9">
        <v>3.3</v>
      </c>
      <c r="G25" s="9">
        <v>3.2</v>
      </c>
      <c r="H25" s="9">
        <v>3.8</v>
      </c>
      <c r="I25" s="9">
        <v>3.6</v>
      </c>
      <c r="J25" s="9">
        <v>4.0999999999999996</v>
      </c>
      <c r="K25" s="9">
        <v>4</v>
      </c>
      <c r="L25" s="9">
        <v>3.9</v>
      </c>
      <c r="M25" s="9">
        <v>3.9</v>
      </c>
      <c r="N25" s="9">
        <v>3.8</v>
      </c>
      <c r="O25" s="9">
        <v>3.9</v>
      </c>
      <c r="P25" s="9">
        <v>3.9</v>
      </c>
      <c r="Q25" s="9">
        <v>3.7</v>
      </c>
      <c r="R25" s="9">
        <v>3.9</v>
      </c>
      <c r="S25" s="9">
        <v>3.2</v>
      </c>
      <c r="T25" s="9">
        <v>3.7</v>
      </c>
      <c r="U25" s="9">
        <v>3.5</v>
      </c>
      <c r="V25" s="9">
        <v>3.9</v>
      </c>
      <c r="W25" s="9">
        <v>3.5</v>
      </c>
      <c r="X25" s="9">
        <v>3.5</v>
      </c>
      <c r="Y25" s="9">
        <v>3.7</v>
      </c>
      <c r="Z25" s="9">
        <v>3.6</v>
      </c>
      <c r="AA25" s="9">
        <v>3.7</v>
      </c>
      <c r="AB25" s="9">
        <v>3.7</v>
      </c>
      <c r="AC25" s="9">
        <v>3.7</v>
      </c>
      <c r="AD25" s="9">
        <v>4</v>
      </c>
      <c r="AE25" s="9">
        <v>3.6</v>
      </c>
      <c r="AF25" s="9">
        <v>3.4</v>
      </c>
      <c r="AG25" s="9">
        <v>3.8</v>
      </c>
      <c r="AH25" s="9">
        <v>3.7</v>
      </c>
      <c r="AI25" s="9">
        <v>3.6</v>
      </c>
      <c r="AJ25" s="9">
        <v>3.9</v>
      </c>
      <c r="AK25" s="9">
        <v>4</v>
      </c>
      <c r="AL25" s="9">
        <v>3.8</v>
      </c>
      <c r="AM25" s="9">
        <v>3.8</v>
      </c>
      <c r="AN25" s="9">
        <v>3.7</v>
      </c>
      <c r="AO25" s="9">
        <v>3.9</v>
      </c>
      <c r="AP25" s="9">
        <v>3.9</v>
      </c>
      <c r="AQ25" s="9">
        <v>4</v>
      </c>
      <c r="AR25" s="9">
        <v>4</v>
      </c>
      <c r="AS25" s="9">
        <v>3.5</v>
      </c>
      <c r="AT25" s="9">
        <v>3.8</v>
      </c>
      <c r="AU25" s="9"/>
      <c r="AW25" s="12"/>
    </row>
    <row r="26" spans="1:49" s="13" customFormat="1" ht="15.75" thickBot="1">
      <c r="A26" s="12"/>
      <c r="C26" s="10">
        <v>21</v>
      </c>
      <c r="D26" s="9" t="s">
        <v>33</v>
      </c>
      <c r="E26" s="9">
        <v>2.89</v>
      </c>
      <c r="F26" s="9">
        <v>2.35</v>
      </c>
      <c r="G26" s="9">
        <v>2.71</v>
      </c>
      <c r="H26" s="9">
        <v>3.05</v>
      </c>
      <c r="I26" s="9">
        <v>2.61</v>
      </c>
      <c r="J26" s="9">
        <v>2.62</v>
      </c>
      <c r="K26" s="9">
        <v>2.4500000000000002</v>
      </c>
      <c r="L26" s="9">
        <v>2.69</v>
      </c>
      <c r="M26" s="9">
        <v>2.6</v>
      </c>
      <c r="N26" s="9">
        <v>2.63</v>
      </c>
      <c r="O26" s="9">
        <v>3.58</v>
      </c>
      <c r="P26" s="9">
        <v>3.03</v>
      </c>
      <c r="Q26" s="9">
        <v>3.54</v>
      </c>
      <c r="R26" s="9">
        <v>3.46</v>
      </c>
      <c r="S26" s="9">
        <v>2.78</v>
      </c>
      <c r="T26" s="9">
        <v>2.94</v>
      </c>
      <c r="U26" s="9">
        <v>2.91</v>
      </c>
      <c r="V26" s="9">
        <v>3.47</v>
      </c>
      <c r="W26" s="9">
        <v>2.72</v>
      </c>
      <c r="X26" s="9">
        <v>2.92</v>
      </c>
      <c r="Y26" s="9">
        <v>1.97</v>
      </c>
      <c r="Z26" s="9">
        <v>2.37</v>
      </c>
      <c r="AA26" s="9">
        <v>3.05</v>
      </c>
      <c r="AB26" s="9">
        <v>2.4300000000000002</v>
      </c>
      <c r="AC26" s="9">
        <v>3.74</v>
      </c>
      <c r="AD26" s="9">
        <v>3.12</v>
      </c>
      <c r="AE26" s="9">
        <v>3.4</v>
      </c>
      <c r="AF26" s="9">
        <v>3.83</v>
      </c>
      <c r="AG26" s="9">
        <v>3.91</v>
      </c>
      <c r="AH26" s="9">
        <v>4.0599999999999996</v>
      </c>
      <c r="AI26" s="9">
        <v>2.4700000000000002</v>
      </c>
      <c r="AJ26" s="9">
        <v>3.87</v>
      </c>
      <c r="AK26" s="9">
        <v>3.46</v>
      </c>
      <c r="AL26" s="9">
        <v>3.76</v>
      </c>
      <c r="AM26" s="9">
        <v>3.81</v>
      </c>
      <c r="AN26" s="9">
        <v>4.09</v>
      </c>
      <c r="AO26" s="9">
        <v>3.74</v>
      </c>
      <c r="AP26" s="9">
        <v>3.06</v>
      </c>
      <c r="AQ26" s="9">
        <v>2.94</v>
      </c>
      <c r="AR26" s="9">
        <v>4.25</v>
      </c>
      <c r="AS26" s="9">
        <v>4.03</v>
      </c>
      <c r="AT26" s="9">
        <v>3.72</v>
      </c>
      <c r="AU26" s="9"/>
      <c r="AW26" s="12"/>
    </row>
    <row r="27" spans="1:49" s="13" customFormat="1" ht="15.75" thickBot="1">
      <c r="A27" s="12"/>
      <c r="C27" s="10">
        <v>22</v>
      </c>
      <c r="D27" s="9" t="s">
        <v>34</v>
      </c>
      <c r="E27" s="9">
        <v>2.89</v>
      </c>
      <c r="F27" s="9">
        <v>2.25</v>
      </c>
      <c r="G27" s="9">
        <v>2.3199999999999998</v>
      </c>
      <c r="H27" s="9">
        <v>2.65</v>
      </c>
      <c r="I27" s="9">
        <v>2.41</v>
      </c>
      <c r="J27" s="9">
        <v>2.42</v>
      </c>
      <c r="K27" s="9">
        <v>2.41</v>
      </c>
      <c r="L27" s="9">
        <v>2.68</v>
      </c>
      <c r="M27" s="9">
        <v>2.2999999999999998</v>
      </c>
      <c r="N27" s="9">
        <v>2.56</v>
      </c>
      <c r="O27" s="9">
        <v>2.96</v>
      </c>
      <c r="P27" s="9">
        <v>2.7</v>
      </c>
      <c r="Q27" s="9">
        <v>3.19</v>
      </c>
      <c r="R27" s="9">
        <v>3.23</v>
      </c>
      <c r="S27" s="9">
        <v>2.8</v>
      </c>
      <c r="T27" s="9">
        <v>2.86</v>
      </c>
      <c r="U27" s="9">
        <v>2.86</v>
      </c>
      <c r="V27" s="9">
        <v>2.84</v>
      </c>
      <c r="W27" s="9">
        <v>2.89</v>
      </c>
      <c r="X27" s="9">
        <v>2.58</v>
      </c>
      <c r="Y27" s="9">
        <v>2.31</v>
      </c>
      <c r="Z27" s="9">
        <v>2.67</v>
      </c>
      <c r="AA27" s="9">
        <v>2.91</v>
      </c>
      <c r="AB27" s="9">
        <v>2.62</v>
      </c>
      <c r="AC27" s="9">
        <v>3.26</v>
      </c>
      <c r="AD27" s="9">
        <v>2.93</v>
      </c>
      <c r="AE27" s="9">
        <v>3.38</v>
      </c>
      <c r="AF27" s="9">
        <v>3.38</v>
      </c>
      <c r="AG27" s="9">
        <v>3.31</v>
      </c>
      <c r="AH27" s="9">
        <v>3.14</v>
      </c>
      <c r="AI27" s="9">
        <v>2.75</v>
      </c>
      <c r="AJ27" s="9">
        <v>3.31</v>
      </c>
      <c r="AK27" s="9">
        <v>3.17</v>
      </c>
      <c r="AL27" s="9">
        <v>3.15</v>
      </c>
      <c r="AM27" s="9">
        <v>3.48</v>
      </c>
      <c r="AN27" s="9">
        <v>3.32</v>
      </c>
      <c r="AO27" s="9">
        <v>3.21</v>
      </c>
      <c r="AP27" s="9">
        <v>3.15</v>
      </c>
      <c r="AQ27" s="9">
        <v>3.05</v>
      </c>
      <c r="AR27" s="9">
        <v>3.67</v>
      </c>
      <c r="AS27" s="9">
        <v>3.25</v>
      </c>
      <c r="AT27" s="9">
        <v>3.27</v>
      </c>
      <c r="AU27" s="9"/>
      <c r="AW27" s="12"/>
    </row>
    <row r="28" spans="1:49" s="13" customFormat="1" ht="15.75" thickBot="1">
      <c r="A28" s="12"/>
      <c r="C28" s="10">
        <v>23</v>
      </c>
      <c r="D28" s="9" t="s">
        <v>35</v>
      </c>
      <c r="E28" s="9">
        <v>3.1875</v>
      </c>
      <c r="F28" s="9">
        <v>2.4624999999999999</v>
      </c>
      <c r="G28" s="9">
        <v>2.9125000000000001</v>
      </c>
      <c r="H28" s="9">
        <v>3.2124999999999999</v>
      </c>
      <c r="I28" s="9">
        <v>2.7749999999999999</v>
      </c>
      <c r="J28" s="9">
        <v>2.85</v>
      </c>
      <c r="K28" s="9">
        <v>2.3374999999999999</v>
      </c>
      <c r="L28" s="9">
        <v>3.0125000000000002</v>
      </c>
      <c r="M28" s="9">
        <v>2.7625000000000002</v>
      </c>
      <c r="N28" s="9">
        <v>2.625</v>
      </c>
      <c r="O28" s="9">
        <v>3.8374999999999999</v>
      </c>
      <c r="P28" s="9">
        <v>3.0874999999999999</v>
      </c>
      <c r="Q28" s="9">
        <v>3.5</v>
      </c>
      <c r="R28" s="9">
        <v>3.3624999999999998</v>
      </c>
      <c r="S28" s="9">
        <v>2.9125000000000001</v>
      </c>
      <c r="T28" s="9">
        <v>2.9624999999999999</v>
      </c>
      <c r="U28" s="9">
        <v>2.5625</v>
      </c>
      <c r="V28" s="9">
        <v>3.55</v>
      </c>
      <c r="W28" s="9">
        <v>2.7625000000000002</v>
      </c>
      <c r="X28" s="9">
        <v>3.2749999999999999</v>
      </c>
      <c r="Y28" s="9">
        <v>2.0625</v>
      </c>
      <c r="Z28" s="9">
        <v>2.2749999999999999</v>
      </c>
      <c r="AA28" s="9">
        <v>2.9249999999999998</v>
      </c>
      <c r="AB28" s="9">
        <v>2.2749999999999999</v>
      </c>
      <c r="AC28" s="9">
        <v>3.65</v>
      </c>
      <c r="AD28" s="9">
        <v>3.1375000000000002</v>
      </c>
      <c r="AE28" s="9">
        <v>3.3875000000000002</v>
      </c>
      <c r="AF28" s="9">
        <v>3.75</v>
      </c>
      <c r="AG28" s="9">
        <v>3.875</v>
      </c>
      <c r="AH28" s="9">
        <v>3.875</v>
      </c>
      <c r="AI28" s="9">
        <v>2.3875000000000002</v>
      </c>
      <c r="AJ28" s="9">
        <v>3.7875000000000001</v>
      </c>
      <c r="AK28" s="9">
        <v>3.45</v>
      </c>
      <c r="AL28" s="9">
        <v>3.4874999999999998</v>
      </c>
      <c r="AM28" s="9">
        <v>3.9375</v>
      </c>
      <c r="AN28" s="9">
        <v>4.0999999999999996</v>
      </c>
      <c r="AO28" s="9">
        <v>3.7875000000000001</v>
      </c>
      <c r="AP28" s="9">
        <v>3.0874999999999999</v>
      </c>
      <c r="AQ28" s="9">
        <v>3.1</v>
      </c>
      <c r="AR28" s="9">
        <v>4.1375000000000002</v>
      </c>
      <c r="AS28" s="9">
        <v>3.875</v>
      </c>
      <c r="AT28" s="9">
        <v>3.4624999999999999</v>
      </c>
      <c r="AU28" s="9"/>
      <c r="AW28" s="12"/>
    </row>
    <row r="29" spans="1:49" s="13" customFormat="1" ht="15.75" thickBot="1">
      <c r="A29" s="12"/>
      <c r="C29" s="10">
        <v>24</v>
      </c>
      <c r="D29" s="9" t="s">
        <v>36</v>
      </c>
      <c r="E29" s="9">
        <v>5</v>
      </c>
      <c r="F29" s="9">
        <v>5</v>
      </c>
      <c r="G29" s="9">
        <v>5</v>
      </c>
      <c r="H29" s="9">
        <v>5</v>
      </c>
      <c r="I29" s="9">
        <v>5</v>
      </c>
      <c r="J29" s="9">
        <v>5</v>
      </c>
      <c r="K29" s="9">
        <v>5</v>
      </c>
      <c r="L29" s="9">
        <v>5</v>
      </c>
      <c r="M29" s="9">
        <v>5</v>
      </c>
      <c r="N29" s="9">
        <v>5</v>
      </c>
      <c r="O29" s="9">
        <v>5</v>
      </c>
      <c r="P29" s="9">
        <v>5</v>
      </c>
      <c r="Q29" s="9">
        <v>5</v>
      </c>
      <c r="R29" s="9">
        <v>5</v>
      </c>
      <c r="S29" s="9">
        <v>5</v>
      </c>
      <c r="T29" s="9">
        <v>5</v>
      </c>
      <c r="U29" s="9">
        <v>5</v>
      </c>
      <c r="V29" s="9">
        <v>5</v>
      </c>
      <c r="W29" s="9">
        <v>5</v>
      </c>
      <c r="X29" s="9">
        <v>5</v>
      </c>
      <c r="Y29" s="9">
        <v>5</v>
      </c>
      <c r="Z29" s="9">
        <v>5</v>
      </c>
      <c r="AA29" s="9">
        <v>5</v>
      </c>
      <c r="AB29" s="9">
        <v>5</v>
      </c>
      <c r="AC29" s="9">
        <v>5</v>
      </c>
      <c r="AD29" s="9">
        <v>5</v>
      </c>
      <c r="AE29" s="9">
        <v>5</v>
      </c>
      <c r="AF29" s="9">
        <v>5</v>
      </c>
      <c r="AG29" s="9">
        <v>5</v>
      </c>
      <c r="AH29" s="9">
        <v>5</v>
      </c>
      <c r="AI29" s="9">
        <v>5</v>
      </c>
      <c r="AJ29" s="9">
        <v>5</v>
      </c>
      <c r="AK29" s="9">
        <v>5</v>
      </c>
      <c r="AL29" s="9">
        <v>5</v>
      </c>
      <c r="AM29" s="9">
        <v>5</v>
      </c>
      <c r="AN29" s="9">
        <v>5</v>
      </c>
      <c r="AO29" s="9">
        <v>5</v>
      </c>
      <c r="AP29" s="9">
        <v>5</v>
      </c>
      <c r="AQ29" s="9">
        <v>5</v>
      </c>
      <c r="AR29" s="9">
        <v>5</v>
      </c>
      <c r="AS29" s="9">
        <v>5</v>
      </c>
      <c r="AT29" s="9">
        <v>5</v>
      </c>
      <c r="AU29" s="9"/>
      <c r="AW29" s="12"/>
    </row>
    <row r="30" spans="1:49" s="13" customFormat="1" ht="15.75" thickBot="1">
      <c r="A30" s="12"/>
      <c r="C30" s="10">
        <v>25</v>
      </c>
      <c r="D30" s="9" t="s">
        <v>37</v>
      </c>
      <c r="E30" s="9">
        <v>3.2</v>
      </c>
      <c r="F30" s="9">
        <v>2.6</v>
      </c>
      <c r="G30" s="9">
        <v>2.1</v>
      </c>
      <c r="H30" s="9">
        <v>2.5</v>
      </c>
      <c r="I30" s="9">
        <v>2.5</v>
      </c>
      <c r="J30" s="9">
        <v>2.8</v>
      </c>
      <c r="K30" s="9">
        <v>2.8</v>
      </c>
      <c r="L30" s="9">
        <v>2.2999999999999998</v>
      </c>
      <c r="M30" s="9">
        <v>1.7</v>
      </c>
      <c r="N30" s="9">
        <v>1.9</v>
      </c>
      <c r="O30" s="9">
        <v>3.6</v>
      </c>
      <c r="P30" s="9">
        <v>3.1</v>
      </c>
      <c r="Q30" s="9">
        <v>3.5</v>
      </c>
      <c r="R30" s="9">
        <v>3.5</v>
      </c>
      <c r="S30" s="9">
        <v>2.7</v>
      </c>
      <c r="T30" s="9">
        <v>2.7</v>
      </c>
      <c r="U30" s="9">
        <v>3</v>
      </c>
      <c r="V30" s="9">
        <v>3.8</v>
      </c>
      <c r="W30" s="9">
        <v>2.8</v>
      </c>
      <c r="X30" s="9">
        <v>3.1</v>
      </c>
      <c r="Y30" s="9">
        <v>1.8</v>
      </c>
      <c r="Z30" s="9">
        <v>2.7</v>
      </c>
      <c r="AA30" s="9">
        <v>2.9</v>
      </c>
      <c r="AB30" s="9">
        <v>2.1</v>
      </c>
      <c r="AC30" s="9">
        <v>2.9</v>
      </c>
      <c r="AD30" s="9">
        <v>2.6</v>
      </c>
      <c r="AE30" s="9">
        <v>2.7</v>
      </c>
      <c r="AF30" s="9">
        <v>2.6</v>
      </c>
      <c r="AG30" s="9">
        <v>2.1</v>
      </c>
      <c r="AH30" s="9">
        <v>2.2999999999999998</v>
      </c>
      <c r="AI30" s="9">
        <v>2.2999999999999998</v>
      </c>
      <c r="AJ30" s="9">
        <v>2.8</v>
      </c>
      <c r="AK30" s="9">
        <v>2.1</v>
      </c>
      <c r="AL30" s="9">
        <v>2.2999999999999998</v>
      </c>
      <c r="AM30" s="9">
        <v>2.5</v>
      </c>
      <c r="AN30" s="9">
        <v>2.4</v>
      </c>
      <c r="AO30" s="9">
        <v>2.7</v>
      </c>
      <c r="AP30" s="9">
        <v>1.9</v>
      </c>
      <c r="AQ30" s="9">
        <v>2.8</v>
      </c>
      <c r="AR30" s="9">
        <v>1.9</v>
      </c>
      <c r="AS30" s="9">
        <v>2.2999999999999998</v>
      </c>
      <c r="AT30" s="9">
        <v>2.8</v>
      </c>
      <c r="AU30" s="9"/>
      <c r="AW30" s="12"/>
    </row>
    <row r="31" spans="1:49" s="13" customFormat="1" ht="15.75" thickBot="1">
      <c r="A31" s="12"/>
      <c r="C31" s="10">
        <v>26</v>
      </c>
      <c r="D31" s="9" t="s">
        <v>38</v>
      </c>
      <c r="E31" s="9">
        <v>1.2</v>
      </c>
      <c r="F31" s="9">
        <v>1.2</v>
      </c>
      <c r="G31" s="9">
        <v>1.5</v>
      </c>
      <c r="H31" s="9">
        <v>1.5</v>
      </c>
      <c r="I31" s="9">
        <v>1.1000000000000001</v>
      </c>
      <c r="J31" s="9">
        <v>1.1000000000000001</v>
      </c>
      <c r="K31" s="9">
        <v>1.1000000000000001</v>
      </c>
      <c r="L31" s="9">
        <v>1.1000000000000001</v>
      </c>
      <c r="M31" s="9">
        <v>1.1000000000000001</v>
      </c>
      <c r="N31" s="9">
        <v>2.1</v>
      </c>
      <c r="O31" s="9">
        <v>2.5</v>
      </c>
      <c r="P31" s="9">
        <v>2.8</v>
      </c>
      <c r="Q31" s="9">
        <v>2</v>
      </c>
      <c r="R31" s="9">
        <v>1</v>
      </c>
      <c r="S31" s="9">
        <v>1.5</v>
      </c>
      <c r="T31" s="9">
        <v>2.9</v>
      </c>
      <c r="U31" s="9">
        <v>1.9</v>
      </c>
      <c r="V31" s="9">
        <v>1</v>
      </c>
      <c r="W31" s="9">
        <v>1</v>
      </c>
      <c r="X31" s="9">
        <v>1</v>
      </c>
      <c r="Y31" s="9">
        <v>1</v>
      </c>
      <c r="Z31" s="9">
        <v>1</v>
      </c>
      <c r="AA31" s="9">
        <v>2.1</v>
      </c>
      <c r="AB31" s="9">
        <v>2.7</v>
      </c>
      <c r="AC31" s="9">
        <v>1.8</v>
      </c>
      <c r="AD31" s="9">
        <v>1</v>
      </c>
      <c r="AE31" s="9">
        <v>1.8</v>
      </c>
      <c r="AF31" s="9">
        <v>2</v>
      </c>
      <c r="AG31" s="9">
        <v>1.6</v>
      </c>
      <c r="AH31" s="9">
        <v>1.3</v>
      </c>
      <c r="AI31" s="9">
        <v>1.7</v>
      </c>
      <c r="AJ31" s="9">
        <v>1.9</v>
      </c>
      <c r="AK31" s="9">
        <v>1.6</v>
      </c>
      <c r="AL31" s="9">
        <v>2</v>
      </c>
      <c r="AM31" s="9">
        <v>1.7</v>
      </c>
      <c r="AN31" s="9">
        <v>1</v>
      </c>
      <c r="AO31" s="9">
        <v>1</v>
      </c>
      <c r="AP31" s="9">
        <v>1</v>
      </c>
      <c r="AQ31" s="9">
        <v>1</v>
      </c>
      <c r="AR31" s="9">
        <v>1</v>
      </c>
      <c r="AS31" s="9">
        <v>1</v>
      </c>
      <c r="AT31" s="9">
        <v>1</v>
      </c>
      <c r="AU31" s="9"/>
      <c r="AW31" s="12"/>
    </row>
    <row r="32" spans="1:49" s="13" customFormat="1" ht="15.75" thickBot="1">
      <c r="A32" s="12"/>
      <c r="C32" s="10">
        <v>27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W32" s="12"/>
    </row>
    <row r="33" spans="1:49" s="13" customFormat="1" ht="15.75" thickBot="1">
      <c r="A33" s="12"/>
      <c r="C33" s="10">
        <v>28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W33" s="12"/>
    </row>
    <row r="34" spans="1:49" s="13" customFormat="1" ht="15.75" thickBot="1">
      <c r="A34" s="12"/>
      <c r="C34" s="10">
        <v>29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W34" s="12"/>
    </row>
    <row r="35" spans="1:49" s="13" customFormat="1" ht="15.75" thickBot="1">
      <c r="A35" s="12"/>
      <c r="C35" s="10">
        <v>30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W35" s="12"/>
    </row>
    <row r="36" spans="1:49">
      <c r="A36" s="1"/>
      <c r="C36" s="24" t="s">
        <v>9</v>
      </c>
      <c r="D36" s="25"/>
      <c r="E36" s="11">
        <f t="shared" ref="E36:AT36" si="0">((SUM(E6:E35))/(COUNTA(E6:E35)))</f>
        <v>3.0046765104973399</v>
      </c>
      <c r="F36" s="11">
        <f t="shared" si="0"/>
        <v>2.5729809154841825</v>
      </c>
      <c r="G36" s="11">
        <f t="shared" si="0"/>
        <v>2.820247086152107</v>
      </c>
      <c r="H36" s="11">
        <f t="shared" si="0"/>
        <v>3.1726055171496159</v>
      </c>
      <c r="I36" s="11">
        <f t="shared" si="0"/>
        <v>2.9730640397040182</v>
      </c>
      <c r="J36" s="11">
        <f t="shared" si="0"/>
        <v>2.8592310411401241</v>
      </c>
      <c r="K36" s="11">
        <f t="shared" si="0"/>
        <v>2.67040508083163</v>
      </c>
      <c r="L36" s="11">
        <f t="shared" si="0"/>
        <v>2.884325156312888</v>
      </c>
      <c r="M36" s="11">
        <f t="shared" si="0"/>
        <v>2.897118768157346</v>
      </c>
      <c r="N36" s="11">
        <f t="shared" si="0"/>
        <v>2.8524886327088792</v>
      </c>
      <c r="O36" s="11">
        <f t="shared" si="0"/>
        <v>3.4662595634960187</v>
      </c>
      <c r="P36" s="11">
        <f t="shared" si="0"/>
        <v>3.2475378053914588</v>
      </c>
      <c r="Q36" s="11">
        <f t="shared" si="0"/>
        <v>3.3605630700135984</v>
      </c>
      <c r="R36" s="11">
        <f t="shared" si="0"/>
        <v>3.2744188694948853</v>
      </c>
      <c r="S36" s="11">
        <f t="shared" si="0"/>
        <v>2.9954965162223024</v>
      </c>
      <c r="T36" s="11">
        <f t="shared" si="0"/>
        <v>3.1531163485548057</v>
      </c>
      <c r="U36" s="11">
        <f t="shared" si="0"/>
        <v>3.0267269363294482</v>
      </c>
      <c r="V36" s="11">
        <f t="shared" si="0"/>
        <v>3.364579957781463</v>
      </c>
      <c r="W36" s="11">
        <f t="shared" si="0"/>
        <v>2.9288617847128338</v>
      </c>
      <c r="X36" s="11">
        <f t="shared" si="0"/>
        <v>3.1507024773697077</v>
      </c>
      <c r="Y36" s="11">
        <f t="shared" si="0"/>
        <v>2.4141921090351377</v>
      </c>
      <c r="Z36" s="11">
        <f t="shared" si="0"/>
        <v>2.742518447884704</v>
      </c>
      <c r="AA36" s="11">
        <f t="shared" si="0"/>
        <v>3.0862442098175054</v>
      </c>
      <c r="AB36" s="11">
        <f t="shared" si="0"/>
        <v>2.7508168831604656</v>
      </c>
      <c r="AC36" s="11">
        <f t="shared" si="0"/>
        <v>3.379454678900359</v>
      </c>
      <c r="AD36" s="11">
        <f t="shared" si="0"/>
        <v>3.2007507944697551</v>
      </c>
      <c r="AE36" s="11">
        <f t="shared" si="0"/>
        <v>3.2786636320365257</v>
      </c>
      <c r="AF36" s="11">
        <f t="shared" si="0"/>
        <v>3.4852003625317738</v>
      </c>
      <c r="AG36" s="11">
        <f t="shared" si="0"/>
        <v>3.4809521166498905</v>
      </c>
      <c r="AH36" s="11">
        <f t="shared" si="0"/>
        <v>3.5385351998749042</v>
      </c>
      <c r="AI36" s="11">
        <f t="shared" si="0"/>
        <v>2.8941364991913265</v>
      </c>
      <c r="AJ36" s="11">
        <f t="shared" si="0"/>
        <v>3.4670316967131356</v>
      </c>
      <c r="AK36" s="11">
        <f t="shared" si="0"/>
        <v>3.2868560040332726</v>
      </c>
      <c r="AL36" s="11">
        <f t="shared" si="0"/>
        <v>3.4070198996759964</v>
      </c>
      <c r="AM36" s="11">
        <f t="shared" si="0"/>
        <v>3.5585731909980449</v>
      </c>
      <c r="AN36" s="11">
        <f t="shared" si="0"/>
        <v>3.5371851097863205</v>
      </c>
      <c r="AO36" s="11">
        <f t="shared" si="0"/>
        <v>3.4421469833123366</v>
      </c>
      <c r="AP36" s="11">
        <f t="shared" si="0"/>
        <v>2.9470316316208947</v>
      </c>
      <c r="AQ36" s="11">
        <f t="shared" si="0"/>
        <v>3.1049819445710924</v>
      </c>
      <c r="AR36" s="11">
        <f t="shared" si="0"/>
        <v>3.6229386341539942</v>
      </c>
      <c r="AS36" s="11">
        <f t="shared" si="0"/>
        <v>3.4449837304610327</v>
      </c>
      <c r="AT36" s="11">
        <f t="shared" si="0"/>
        <v>3.4176782285221403</v>
      </c>
      <c r="AU36" s="8"/>
      <c r="AW36" s="1"/>
    </row>
    <row r="37" spans="1:49">
      <c r="A37" s="1"/>
      <c r="C37" s="24" t="s">
        <v>6</v>
      </c>
      <c r="D37" s="24"/>
      <c r="E37" s="27">
        <f>SUM(E36:AB36)/24</f>
        <v>2.9862157386417696</v>
      </c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9"/>
      <c r="AC37" s="27">
        <f>SUM(AC36:AG36)/5</f>
        <v>3.3650043169176613</v>
      </c>
      <c r="AD37" s="28"/>
      <c r="AE37" s="28"/>
      <c r="AF37" s="28"/>
      <c r="AG37" s="29"/>
      <c r="AH37" s="27">
        <f>SUM(AH36:AT36)/13</f>
        <v>3.3591614425318843</v>
      </c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9"/>
      <c r="AU37" s="8"/>
      <c r="AW37" s="1"/>
    </row>
    <row r="38" spans="1:49">
      <c r="A38" s="1"/>
      <c r="AW38" s="1"/>
    </row>
    <row r="39" spans="1:49" ht="31.5" customHeight="1">
      <c r="A39" s="1"/>
      <c r="B39" s="1"/>
      <c r="C39" s="1"/>
      <c r="D39" s="23" t="s">
        <v>7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1"/>
      <c r="AW39" s="1"/>
    </row>
  </sheetData>
  <mergeCells count="12">
    <mergeCell ref="C2:AU2"/>
    <mergeCell ref="E3:AU3"/>
    <mergeCell ref="C4:D4"/>
    <mergeCell ref="E4:AB4"/>
    <mergeCell ref="AC4:AG4"/>
    <mergeCell ref="AH4:AT4"/>
    <mergeCell ref="D39:AU39"/>
    <mergeCell ref="C36:D36"/>
    <mergeCell ref="C37:D37"/>
    <mergeCell ref="E37:AB37"/>
    <mergeCell ref="AC37:AG37"/>
    <mergeCell ref="AH37:AT37"/>
  </mergeCells>
  <pageMargins left="0.7" right="0.7" top="0.75" bottom="0.75" header="0.3" footer="0.3"/>
  <pageSetup paperSize="9" scale="5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ORTAOKUL ÖĞRENCİ</vt:lpstr>
      <vt:lpstr>ORTAOKUL ÖĞRETMEN</vt:lpstr>
      <vt:lpstr>ORTAOKUL VELİ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Ebru GOKTEPE</dc:creator>
  <cp:lastModifiedBy>MENEMENMEB</cp:lastModifiedBy>
  <cp:lastPrinted>2022-06-01T09:03:07Z</cp:lastPrinted>
  <dcterms:created xsi:type="dcterms:W3CDTF">2018-05-07T14:44:29Z</dcterms:created>
  <dcterms:modified xsi:type="dcterms:W3CDTF">2022-06-01T10:40:33Z</dcterms:modified>
</cp:coreProperties>
</file>